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Deise\Desktop\"/>
    </mc:Choice>
  </mc:AlternateContent>
  <xr:revisionPtr revIDLastSave="0" documentId="13_ncr:1_{EFAB857D-3597-4278-9E8A-E01382D576F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coreSheet" sheetId="9" r:id="rId1"/>
    <sheet name="Planilha1" sheetId="12" r:id="rId2"/>
    <sheet name="ARTILLARY MEN " sheetId="10" r:id="rId3"/>
    <sheet name="ARTILLARY WOMEN" sheetId="11" r:id="rId4"/>
  </sheets>
  <definedNames>
    <definedName name="_xlnm._FilterDatabase" localSheetId="2" hidden="1">'ARTILLARY MEN '!$A$1:$J$28</definedName>
    <definedName name="_xlnm._FilterDatabase" localSheetId="3" hidden="1">'ARTILLARY WOMEN'!$A$1:$K$28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1" l="1"/>
  <c r="J28" i="10" l="1"/>
  <c r="J21" i="10"/>
  <c r="K3" i="11"/>
  <c r="K5" i="11"/>
  <c r="K6" i="11"/>
  <c r="K10" i="11"/>
  <c r="K4" i="11"/>
  <c r="K9" i="11"/>
  <c r="K12" i="11"/>
  <c r="K15" i="11"/>
  <c r="K11" i="11"/>
  <c r="K7" i="11"/>
  <c r="K14" i="11"/>
  <c r="K13" i="11"/>
  <c r="K8" i="11"/>
  <c r="K17" i="11"/>
  <c r="K18" i="11"/>
  <c r="K22" i="11"/>
  <c r="K16" i="11"/>
  <c r="K23" i="11"/>
  <c r="K21" i="11"/>
  <c r="K24" i="11"/>
  <c r="K25" i="11"/>
  <c r="K27" i="11"/>
  <c r="K20" i="11"/>
  <c r="K28" i="11"/>
  <c r="K19" i="11"/>
  <c r="K2" i="11"/>
  <c r="J12" i="10"/>
  <c r="J26" i="10"/>
  <c r="J17" i="10"/>
  <c r="J25" i="10"/>
  <c r="J24" i="10"/>
  <c r="J19" i="10"/>
  <c r="J16" i="10"/>
  <c r="J8" i="10"/>
  <c r="J13" i="10"/>
  <c r="J18" i="10"/>
  <c r="J14" i="10"/>
  <c r="J7" i="10"/>
  <c r="J2" i="10"/>
  <c r="J9" i="10"/>
  <c r="J6" i="10"/>
  <c r="J3" i="10"/>
  <c r="J10" i="10"/>
  <c r="J15" i="10"/>
  <c r="J5" i="10"/>
  <c r="J11" i="10"/>
  <c r="J23" i="10"/>
  <c r="J20" i="10"/>
  <c r="J4" i="10"/>
</calcChain>
</file>

<file path=xl/sharedStrings.xml><?xml version="1.0" encoding="utf-8"?>
<sst xmlns="http://schemas.openxmlformats.org/spreadsheetml/2006/main" count="448" uniqueCount="166">
  <si>
    <t>X</t>
  </si>
  <si>
    <t>M</t>
  </si>
  <si>
    <t>F</t>
  </si>
  <si>
    <t>A</t>
  </si>
  <si>
    <t>B</t>
  </si>
  <si>
    <t>Austrália</t>
  </si>
  <si>
    <t>Israel</t>
  </si>
  <si>
    <t>Germany</t>
  </si>
  <si>
    <t>Brazil</t>
  </si>
  <si>
    <t>Kenya</t>
  </si>
  <si>
    <t>South Korea</t>
  </si>
  <si>
    <t>Poland</t>
  </si>
  <si>
    <t>Turkey</t>
  </si>
  <si>
    <t>USA</t>
  </si>
  <si>
    <t>Australia</t>
  </si>
  <si>
    <t>SF</t>
  </si>
  <si>
    <t>FN</t>
  </si>
  <si>
    <t>Game 01</t>
  </si>
  <si>
    <t>Game 02</t>
  </si>
  <si>
    <t>Game 03</t>
  </si>
  <si>
    <t>Game 04</t>
  </si>
  <si>
    <t>Game 05</t>
  </si>
  <si>
    <t>Game 06</t>
  </si>
  <si>
    <t>Game 07</t>
  </si>
  <si>
    <t>Game 08</t>
  </si>
  <si>
    <t>Game 09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</si>
  <si>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</si>
  <si>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</si>
  <si>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</si>
  <si>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</si>
  <si>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</si>
  <si>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</si>
  <si>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</si>
  <si>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</si>
  <si>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</si>
  <si>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</si>
  <si>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</si>
  <si>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Game 21</t>
  </si>
  <si>
    <t>Game 22</t>
  </si>
  <si>
    <t>Game 23</t>
  </si>
  <si>
    <t>Game 24</t>
  </si>
  <si>
    <t>Game 25</t>
  </si>
  <si>
    <t>Game 26</t>
  </si>
  <si>
    <t>Game 27</t>
  </si>
  <si>
    <t>Game 28</t>
  </si>
  <si>
    <t>Game 29</t>
  </si>
  <si>
    <t>Game 30</t>
  </si>
  <si>
    <t>Game 31</t>
  </si>
  <si>
    <t>Game 32</t>
  </si>
  <si>
    <t>Game 33</t>
  </si>
  <si>
    <t>Game 34</t>
  </si>
  <si>
    <t>Game 35</t>
  </si>
  <si>
    <t>Game 36</t>
  </si>
  <si>
    <t>Game 37</t>
  </si>
  <si>
    <t>Game 38</t>
  </si>
  <si>
    <t>Game 39</t>
  </si>
  <si>
    <t>Game 40</t>
  </si>
  <si>
    <t>Game 41</t>
  </si>
  <si>
    <t>Game 42</t>
  </si>
  <si>
    <t>Game 43</t>
  </si>
  <si>
    <t>Game 44</t>
  </si>
  <si>
    <t xml:space="preserve">SATURDAY - 07/15/ 2023 </t>
  </si>
  <si>
    <t xml:space="preserve">SUNDAY- 07/16/2023 </t>
  </si>
  <si>
    <t xml:space="preserve">MONDAY- 07/17/2023 </t>
  </si>
  <si>
    <t xml:space="preserve">TUESDAY-07/18/ 2023 </t>
  </si>
  <si>
    <t xml:space="preserve">WEDNESDAY-07/19/2023 </t>
  </si>
  <si>
    <t>LUNCH TIME</t>
  </si>
  <si>
    <t>SEMI</t>
  </si>
  <si>
    <t>GOALS</t>
  </si>
  <si>
    <t>NAME</t>
  </si>
  <si>
    <t xml:space="preserve">COUNTRY </t>
  </si>
  <si>
    <t>G1</t>
  </si>
  <si>
    <t>G2</t>
  </si>
  <si>
    <t>G3</t>
  </si>
  <si>
    <t>G4</t>
  </si>
  <si>
    <t>G5</t>
  </si>
  <si>
    <t>FINALS</t>
  </si>
  <si>
    <t xml:space="preserve"> </t>
  </si>
  <si>
    <t>Fatmagul Guler</t>
  </si>
  <si>
    <t>Medine Kose</t>
  </si>
  <si>
    <t>Umran Reyran</t>
  </si>
  <si>
    <t xml:space="preserve">Kenneth Jacques </t>
  </si>
  <si>
    <t>Darrius Mathews</t>
  </si>
  <si>
    <t xml:space="preserve">Australia </t>
  </si>
  <si>
    <t>Emily Reinke</t>
  </si>
  <si>
    <t>Lilli Jungkuntz</t>
  </si>
  <si>
    <t>Molly Rose Smith</t>
  </si>
  <si>
    <t>Amelia Hart</t>
  </si>
  <si>
    <t xml:space="preserve">Israel </t>
  </si>
  <si>
    <t>Pawel Zrebiec</t>
  </si>
  <si>
    <t>Marcin Czerwinski</t>
  </si>
  <si>
    <t>Asaad Mahamid</t>
  </si>
  <si>
    <t>Shai Avni</t>
  </si>
  <si>
    <t xml:space="preserve">South Korea </t>
  </si>
  <si>
    <t xml:space="preserve">Brazil </t>
  </si>
  <si>
    <t xml:space="preserve">Yuri Heo </t>
  </si>
  <si>
    <t>Yeokyung Kim</t>
  </si>
  <si>
    <t>Jian kim</t>
  </si>
  <si>
    <t>Graziele Marques</t>
  </si>
  <si>
    <t xml:space="preserve">Kemilly Costa </t>
  </si>
  <si>
    <t>Teddy Njonjo</t>
  </si>
  <si>
    <t xml:space="preserve">Gimyung Kim </t>
  </si>
  <si>
    <t>Jeonghyeon Lee</t>
  </si>
  <si>
    <t>Jaehyun Song</t>
  </si>
  <si>
    <t>Injun Jun</t>
  </si>
  <si>
    <t>Shani Raanan</t>
  </si>
  <si>
    <t>Reut Artzi</t>
  </si>
  <si>
    <t>Hadas Bar Nitzan</t>
  </si>
  <si>
    <r>
      <t>Celine Rö</t>
    </r>
    <r>
      <rPr>
        <sz val="11"/>
        <color theme="1"/>
        <rFont val="Calibri"/>
        <family val="2"/>
      </rPr>
      <t>βling</t>
    </r>
  </si>
  <si>
    <t xml:space="preserve">Turkey </t>
  </si>
  <si>
    <t xml:space="preserve">Ally-Anne Gordon </t>
  </si>
  <si>
    <t xml:space="preserve">Ana Beatriz Simoes </t>
  </si>
  <si>
    <t>Zara Perry</t>
  </si>
  <si>
    <t>Caitlin  Hannen-Willliams</t>
  </si>
  <si>
    <t>Shira Atiya</t>
  </si>
  <si>
    <t>Amanda Braz</t>
  </si>
  <si>
    <t>Doron Hodeda</t>
  </si>
  <si>
    <t xml:space="preserve">Fabio Junior </t>
  </si>
  <si>
    <t xml:space="preserve">Hussam Itany </t>
  </si>
  <si>
    <t>Dominic Han</t>
  </si>
  <si>
    <t xml:space="preserve">Jacob Peterson </t>
  </si>
  <si>
    <t>Marco Antonio Santos</t>
  </si>
  <si>
    <t xml:space="preserve">Wellington Santos </t>
  </si>
  <si>
    <t>Bryan Rodrigues</t>
  </si>
  <si>
    <t>Victor Sousa</t>
  </si>
  <si>
    <t>Milka Chelang'at</t>
  </si>
  <si>
    <t>Nathalia Arruda</t>
  </si>
  <si>
    <t>Nicole Dorsz</t>
  </si>
  <si>
    <t>Kevin Mbugua</t>
  </si>
  <si>
    <t>Filip Klacziewicz</t>
  </si>
  <si>
    <t>Bartosz Wrobel</t>
  </si>
  <si>
    <t>Savannah Zaknich</t>
  </si>
  <si>
    <t>Orel Yabrakan</t>
  </si>
  <si>
    <t>G6</t>
  </si>
  <si>
    <t>Tristan Brennan</t>
  </si>
  <si>
    <t>Denis Kithendu</t>
  </si>
  <si>
    <t>Boniface Chenjor</t>
  </si>
  <si>
    <t>Sandra Brigidtte</t>
  </si>
  <si>
    <t xml:space="preserve">MEN POOL A </t>
  </si>
  <si>
    <t>TIME</t>
  </si>
  <si>
    <t>P</t>
  </si>
  <si>
    <t>V</t>
  </si>
  <si>
    <t>E</t>
  </si>
  <si>
    <t>D</t>
  </si>
  <si>
    <t>GP</t>
  </si>
  <si>
    <t>GC</t>
  </si>
  <si>
    <t>SG</t>
  </si>
  <si>
    <t>1º</t>
  </si>
  <si>
    <t>ISRAEL</t>
  </si>
  <si>
    <t>2º</t>
  </si>
  <si>
    <t>POLÔNIA</t>
  </si>
  <si>
    <t>3º</t>
  </si>
  <si>
    <t>BRASIL</t>
  </si>
  <si>
    <t>4º</t>
  </si>
  <si>
    <t>5º</t>
  </si>
  <si>
    <t>EUA</t>
  </si>
  <si>
    <t>6º</t>
  </si>
  <si>
    <t>WOMEN POOL B</t>
  </si>
  <si>
    <t>7º</t>
  </si>
  <si>
    <t>SOUTH KOREA</t>
  </si>
  <si>
    <t>KENYA</t>
  </si>
  <si>
    <t>AUSTRALIA</t>
  </si>
  <si>
    <t>BRAZIL</t>
  </si>
  <si>
    <t>GERMANY</t>
  </si>
  <si>
    <t>TURKEY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</si>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</sst>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</cellXfs>
  <cellStyles count="2">
    <cellStyle name="Normal" xfId="0" builtinId="0"/>
    <cellStyle name="Normal 2" xfId="1" xr:uid="{84DA9218-6444-4AEB-BC77-BBEA4045FF70}"/>
  </cellStyles>
  <dxfs count="0"/>
  <tableStyles count="0" defaultTableStyle="TableStyleMedium2" defaultPivotStyle="PivotStyleLight16"/>
  <colors>
    <mruColors>
      <color rgb="FF3333FF"/>
      <color rgb="FFFF33CC"/>
      <color rgb="FF339933"/>
      <color rgb="FF4AEE10"/>
      <color rgb="FFBC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8ADC-3B31-4BAD-A6CC-F525BBFAE883}">
  <dimension ref="D1:L51"/>
  <sheetViews>
    <sheetView topLeftCell="A37" zoomScale="90" zoomScaleNormal="90" workbookViewId="0">
      <selection activeCell="M50" sqref="M50"/>
    </sheetView>
  </sheetViews>
  <sheetFormatPr defaultColWidth="9.140625" defaultRowHeight="14.25" x14ac:dyDescent="0.2"/>
  <cols>
    <col min="1" max="3" width="9.140625" style="1"/>
    <col min="4" max="4" width="15.85546875" style="1" bestFit="1" customWidth="1"/>
    <col min="5" max="5" width="11" style="1" bestFit="1" customWidth="1"/>
    <col min="6" max="6" width="21" style="1" bestFit="1" customWidth="1"/>
    <col min="7" max="7" width="5.28515625" style="1" bestFit="1" customWidth="1"/>
    <col min="8" max="8" width="4.7109375" style="1" customWidth="1"/>
    <col min="9" max="9" width="5.28515625" style="1" bestFit="1" customWidth="1"/>
    <col min="10" max="10" width="21" style="1" bestFit="1" customWidth="1"/>
    <col min="11" max="11" width="8.42578125" style="1" bestFit="1" customWidth="1"/>
    <col min="12" max="12" width="5.28515625" style="1" customWidth="1"/>
    <col min="13" max="26" width="10.7109375" style="1" customWidth="1"/>
    <col min="27" max="16384" width="9.140625" style="1"/>
  </cols>
  <sheetData>
    <row r="1" spans="4:12" ht="23.25" x14ac:dyDescent="0.2">
      <c r="D1" s="12" t="s">
        <v>61</v>
      </c>
      <c r="E1" s="12"/>
      <c r="F1" s="12"/>
      <c r="G1" s="12"/>
      <c r="H1" s="12"/>
      <c r="I1" s="12"/>
      <c r="J1" s="12"/>
      <c r="K1" s="12"/>
      <c r="L1" s="12"/>
    </row>
    <row r="2" spans="4:12" ht="23.25" x14ac:dyDescent="0.35">
      <c r="D2" s="7" t="s">
        <v>17</v>
      </c>
      <c r="E2" s="8">
        <v>0.35416666666666669</v>
      </c>
      <c r="F2" s="9" t="s">
        <v>7</v>
      </c>
      <c r="G2" s="9">
        <v>5</v>
      </c>
      <c r="H2" s="7" t="s">
        <v>0</v>
      </c>
      <c r="I2" s="9">
        <v>7</v>
      </c>
      <c r="J2" s="9" t="s">
        <v>8</v>
      </c>
      <c r="K2" s="7" t="s">
        <v>4</v>
      </c>
      <c r="L2" s="10" t="s">
        <v>2</v>
      </c>
    </row>
    <row r="3" spans="4:12" ht="23.25" x14ac:dyDescent="0.35">
      <c r="D3" s="7" t="s">
        <v>18</v>
      </c>
      <c r="E3" s="8">
        <v>0.3888888888888889</v>
      </c>
      <c r="F3" s="9" t="s">
        <v>8</v>
      </c>
      <c r="G3" s="9">
        <v>3</v>
      </c>
      <c r="H3" s="7" t="s">
        <v>0</v>
      </c>
      <c r="I3" s="9">
        <v>11</v>
      </c>
      <c r="J3" s="9" t="s">
        <v>11</v>
      </c>
      <c r="K3" s="7" t="s">
        <v>3</v>
      </c>
      <c r="L3" s="11" t="s">
        <v>1</v>
      </c>
    </row>
    <row r="4" spans="4:12" ht="23.25" x14ac:dyDescent="0.35">
      <c r="D4" s="7" t="s">
        <v>19</v>
      </c>
      <c r="E4" s="8">
        <v>0.42361111111111099</v>
      </c>
      <c r="F4" s="9" t="s">
        <v>5</v>
      </c>
      <c r="G4" s="9">
        <v>2</v>
      </c>
      <c r="H4" s="7" t="s">
        <v>0</v>
      </c>
      <c r="I4" s="9">
        <v>11</v>
      </c>
      <c r="J4" s="9" t="s">
        <v>12</v>
      </c>
      <c r="K4" s="7" t="s">
        <v>4</v>
      </c>
      <c r="L4" s="10" t="s">
        <v>2</v>
      </c>
    </row>
    <row r="5" spans="4:12" ht="23.25" x14ac:dyDescent="0.35">
      <c r="D5" s="7" t="s">
        <v>20</v>
      </c>
      <c r="E5" s="8">
        <v>0.45833333333333398</v>
      </c>
      <c r="F5" s="9" t="s">
        <v>6</v>
      </c>
      <c r="G5" s="9">
        <v>11</v>
      </c>
      <c r="H5" s="7" t="s">
        <v>0</v>
      </c>
      <c r="I5" s="9">
        <v>1</v>
      </c>
      <c r="J5" s="9" t="s">
        <v>13</v>
      </c>
      <c r="K5" s="7" t="s">
        <v>3</v>
      </c>
      <c r="L5" s="11" t="s">
        <v>1</v>
      </c>
    </row>
    <row r="6" spans="4:12" ht="23.25" x14ac:dyDescent="0.35">
      <c r="D6" s="7" t="s">
        <v>21</v>
      </c>
      <c r="E6" s="8">
        <v>0.49305555555555602</v>
      </c>
      <c r="F6" s="9" t="s">
        <v>9</v>
      </c>
      <c r="G6" s="9">
        <v>0</v>
      </c>
      <c r="H6" s="7" t="s">
        <v>0</v>
      </c>
      <c r="I6" s="9">
        <v>10</v>
      </c>
      <c r="J6" s="9" t="s">
        <v>6</v>
      </c>
      <c r="K6" s="7" t="s">
        <v>4</v>
      </c>
      <c r="L6" s="10" t="s">
        <v>2</v>
      </c>
    </row>
    <row r="7" spans="4:12" ht="23.25" x14ac:dyDescent="0.35">
      <c r="D7" s="7" t="s">
        <v>22</v>
      </c>
      <c r="E7" s="8">
        <v>0.52777777777777801</v>
      </c>
      <c r="F7" s="9" t="s">
        <v>9</v>
      </c>
      <c r="G7" s="9">
        <v>2</v>
      </c>
      <c r="H7" s="7" t="s">
        <v>0</v>
      </c>
      <c r="I7" s="9">
        <v>12</v>
      </c>
      <c r="J7" s="9" t="s">
        <v>10</v>
      </c>
      <c r="K7" s="7" t="s">
        <v>3</v>
      </c>
      <c r="L7" s="11" t="s">
        <v>1</v>
      </c>
    </row>
    <row r="8" spans="4:12" ht="23.25" x14ac:dyDescent="0.35">
      <c r="D8" s="7" t="s">
        <v>23</v>
      </c>
      <c r="E8" s="8">
        <v>0.5625</v>
      </c>
      <c r="F8" s="9" t="s">
        <v>10</v>
      </c>
      <c r="G8" s="9">
        <v>4</v>
      </c>
      <c r="H8" s="7" t="s">
        <v>0</v>
      </c>
      <c r="I8" s="9">
        <v>14</v>
      </c>
      <c r="J8" s="9" t="s">
        <v>8</v>
      </c>
      <c r="K8" s="7" t="s">
        <v>4</v>
      </c>
      <c r="L8" s="10" t="s">
        <v>2</v>
      </c>
    </row>
    <row r="9" spans="4:12" ht="23.25" x14ac:dyDescent="0.35">
      <c r="D9" s="7" t="s">
        <v>24</v>
      </c>
      <c r="E9" s="8">
        <v>0.59722222222222199</v>
      </c>
      <c r="F9" s="9" t="s">
        <v>11</v>
      </c>
      <c r="G9" s="9">
        <v>14</v>
      </c>
      <c r="H9" s="7" t="s">
        <v>0</v>
      </c>
      <c r="I9" s="9">
        <v>14</v>
      </c>
      <c r="J9" s="9" t="s">
        <v>6</v>
      </c>
      <c r="K9" s="7" t="s">
        <v>3</v>
      </c>
      <c r="L9" s="11" t="s">
        <v>1</v>
      </c>
    </row>
    <row r="10" spans="4:12" ht="23.25" x14ac:dyDescent="0.35">
      <c r="D10" s="7" t="s">
        <v>25</v>
      </c>
      <c r="E10" s="8">
        <v>0.63194444444444497</v>
      </c>
      <c r="F10" s="9" t="s">
        <v>7</v>
      </c>
      <c r="G10" s="9">
        <v>3</v>
      </c>
      <c r="H10" s="7" t="s">
        <v>0</v>
      </c>
      <c r="I10" s="9">
        <v>12</v>
      </c>
      <c r="J10" s="9" t="s">
        <v>14</v>
      </c>
      <c r="K10" s="7" t="s">
        <v>4</v>
      </c>
      <c r="L10" s="10" t="s">
        <v>2</v>
      </c>
    </row>
    <row r="11" spans="4:12" ht="23.25" x14ac:dyDescent="0.35">
      <c r="D11" s="7" t="s">
        <v>26</v>
      </c>
      <c r="E11" s="8">
        <v>0.66666666666666696</v>
      </c>
      <c r="F11" s="9" t="s">
        <v>8</v>
      </c>
      <c r="G11" s="9">
        <v>15</v>
      </c>
      <c r="H11" s="7" t="s">
        <v>0</v>
      </c>
      <c r="I11" s="9">
        <v>9</v>
      </c>
      <c r="J11" s="9" t="s">
        <v>13</v>
      </c>
      <c r="K11" s="7" t="s">
        <v>3</v>
      </c>
      <c r="L11" s="11" t="s">
        <v>1</v>
      </c>
    </row>
    <row r="12" spans="4:12" ht="23.25" x14ac:dyDescent="0.35">
      <c r="D12" s="7" t="s">
        <v>27</v>
      </c>
      <c r="E12" s="8">
        <v>0.70138888888888895</v>
      </c>
      <c r="F12" s="9" t="s">
        <v>12</v>
      </c>
      <c r="G12" s="9">
        <v>10</v>
      </c>
      <c r="H12" s="7" t="s">
        <v>0</v>
      </c>
      <c r="I12" s="9">
        <v>0</v>
      </c>
      <c r="J12" s="9" t="s">
        <v>9</v>
      </c>
      <c r="K12" s="7" t="s">
        <v>4</v>
      </c>
      <c r="L12" s="10" t="s">
        <v>2</v>
      </c>
    </row>
    <row r="13" spans="4:12" ht="23.25" x14ac:dyDescent="0.35">
      <c r="D13" s="7" t="s">
        <v>28</v>
      </c>
      <c r="E13" s="8">
        <v>0.73611111111111105</v>
      </c>
      <c r="F13" s="9" t="s">
        <v>6</v>
      </c>
      <c r="G13" s="9">
        <v>10</v>
      </c>
      <c r="H13" s="7" t="s">
        <v>0</v>
      </c>
      <c r="I13" s="9">
        <v>0</v>
      </c>
      <c r="J13" s="9" t="s">
        <v>10</v>
      </c>
      <c r="K13" s="7" t="s">
        <v>4</v>
      </c>
      <c r="L13" s="10" t="s">
        <v>2</v>
      </c>
    </row>
    <row r="14" spans="4:12" ht="23.25" x14ac:dyDescent="0.2">
      <c r="D14" s="12" t="s">
        <v>62</v>
      </c>
      <c r="E14" s="12"/>
      <c r="F14" s="12"/>
      <c r="G14" s="12"/>
      <c r="H14" s="12"/>
      <c r="I14" s="12"/>
      <c r="J14" s="12"/>
      <c r="K14" s="12"/>
      <c r="L14" s="12"/>
    </row>
    <row r="15" spans="4:12" ht="23.25" x14ac:dyDescent="0.35">
      <c r="D15" s="7" t="s">
        <v>29</v>
      </c>
      <c r="E15" s="8">
        <v>0.35416666666666669</v>
      </c>
      <c r="F15" s="9" t="s">
        <v>10</v>
      </c>
      <c r="G15" s="9">
        <v>12</v>
      </c>
      <c r="H15" s="7" t="s">
        <v>0</v>
      </c>
      <c r="I15" s="9">
        <v>2</v>
      </c>
      <c r="J15" s="9" t="s">
        <v>13</v>
      </c>
      <c r="K15" s="7" t="s">
        <v>3</v>
      </c>
      <c r="L15" s="11" t="s">
        <v>1</v>
      </c>
    </row>
    <row r="16" spans="4:12" ht="23.25" x14ac:dyDescent="0.35">
      <c r="D16" s="7" t="s">
        <v>30</v>
      </c>
      <c r="E16" s="8">
        <v>0.3923611111111111</v>
      </c>
      <c r="F16" s="9" t="s">
        <v>12</v>
      </c>
      <c r="G16" s="9">
        <v>11</v>
      </c>
      <c r="H16" s="7" t="s">
        <v>0</v>
      </c>
      <c r="I16" s="9">
        <v>1</v>
      </c>
      <c r="J16" s="9" t="s">
        <v>7</v>
      </c>
      <c r="K16" s="7" t="s">
        <v>4</v>
      </c>
      <c r="L16" s="10" t="s">
        <v>2</v>
      </c>
    </row>
    <row r="17" spans="4:12" ht="23.25" x14ac:dyDescent="0.35">
      <c r="D17" s="7" t="s">
        <v>31</v>
      </c>
      <c r="E17" s="8">
        <v>0.43055555555555558</v>
      </c>
      <c r="F17" s="9" t="s">
        <v>9</v>
      </c>
      <c r="G17" s="9">
        <v>1</v>
      </c>
      <c r="H17" s="7" t="s">
        <v>0</v>
      </c>
      <c r="I17" s="9">
        <v>11</v>
      </c>
      <c r="J17" s="9" t="s">
        <v>8</v>
      </c>
      <c r="K17" s="7" t="s">
        <v>3</v>
      </c>
      <c r="L17" s="11" t="s">
        <v>1</v>
      </c>
    </row>
    <row r="18" spans="4:12" ht="23.25" x14ac:dyDescent="0.35">
      <c r="D18" s="7" t="s">
        <v>32</v>
      </c>
      <c r="E18" s="8">
        <v>0.46875</v>
      </c>
      <c r="F18" s="9" t="s">
        <v>8</v>
      </c>
      <c r="G18" s="9">
        <v>11</v>
      </c>
      <c r="H18" s="7" t="s">
        <v>0</v>
      </c>
      <c r="I18" s="9">
        <v>1</v>
      </c>
      <c r="J18" s="9" t="s">
        <v>9</v>
      </c>
      <c r="K18" s="7" t="s">
        <v>4</v>
      </c>
      <c r="L18" s="10" t="s">
        <v>2</v>
      </c>
    </row>
    <row r="19" spans="4:12" ht="23.25" x14ac:dyDescent="0.35">
      <c r="D19" s="7" t="s">
        <v>33</v>
      </c>
      <c r="E19" s="8">
        <v>0.50694444444444442</v>
      </c>
      <c r="F19" s="9" t="s">
        <v>14</v>
      </c>
      <c r="G19" s="9">
        <v>11</v>
      </c>
      <c r="H19" s="7" t="s">
        <v>0</v>
      </c>
      <c r="I19" s="9">
        <v>3</v>
      </c>
      <c r="J19" s="9" t="s">
        <v>6</v>
      </c>
      <c r="K19" s="7" t="s">
        <v>4</v>
      </c>
      <c r="L19" s="10" t="s">
        <v>2</v>
      </c>
    </row>
    <row r="20" spans="4:12" ht="23.25" x14ac:dyDescent="0.35">
      <c r="D20" s="7" t="s">
        <v>34</v>
      </c>
      <c r="E20" s="8">
        <v>0.54513888888888895</v>
      </c>
      <c r="F20" s="9" t="s">
        <v>10</v>
      </c>
      <c r="G20" s="9">
        <v>2</v>
      </c>
      <c r="H20" s="7" t="s">
        <v>0</v>
      </c>
      <c r="I20" s="9">
        <v>12</v>
      </c>
      <c r="J20" s="9" t="s">
        <v>6</v>
      </c>
      <c r="K20" s="7" t="s">
        <v>3</v>
      </c>
      <c r="L20" s="11" t="s">
        <v>1</v>
      </c>
    </row>
    <row r="21" spans="4:12" ht="23.25" x14ac:dyDescent="0.35">
      <c r="D21" s="7" t="s">
        <v>35</v>
      </c>
      <c r="E21" s="8">
        <v>0.58333333333333337</v>
      </c>
      <c r="F21" s="9" t="s">
        <v>10</v>
      </c>
      <c r="G21" s="9">
        <v>5</v>
      </c>
      <c r="H21" s="7" t="s">
        <v>0</v>
      </c>
      <c r="I21" s="9">
        <v>13</v>
      </c>
      <c r="J21" s="9" t="s">
        <v>7</v>
      </c>
      <c r="K21" s="7" t="s">
        <v>4</v>
      </c>
      <c r="L21" s="10" t="s">
        <v>2</v>
      </c>
    </row>
    <row r="22" spans="4:12" ht="23.25" x14ac:dyDescent="0.35">
      <c r="D22" s="7" t="s">
        <v>36</v>
      </c>
      <c r="E22" s="8">
        <v>0.62152777777777779</v>
      </c>
      <c r="F22" s="9" t="s">
        <v>13</v>
      </c>
      <c r="G22" s="9">
        <v>7</v>
      </c>
      <c r="H22" s="7" t="s">
        <v>0</v>
      </c>
      <c r="I22" s="9">
        <v>17</v>
      </c>
      <c r="J22" s="9" t="s">
        <v>11</v>
      </c>
      <c r="K22" s="7" t="s">
        <v>3</v>
      </c>
      <c r="L22" s="11" t="s">
        <v>1</v>
      </c>
    </row>
    <row r="23" spans="4:12" ht="23.25" x14ac:dyDescent="0.35">
      <c r="D23" s="7" t="s">
        <v>37</v>
      </c>
      <c r="E23" s="8">
        <v>0.65972222222222221</v>
      </c>
      <c r="F23" s="9" t="s">
        <v>8</v>
      </c>
      <c r="G23" s="9">
        <v>4</v>
      </c>
      <c r="H23" s="7" t="s">
        <v>0</v>
      </c>
      <c r="I23" s="9">
        <v>10</v>
      </c>
      <c r="J23" s="9" t="s">
        <v>12</v>
      </c>
      <c r="K23" s="7" t="s">
        <v>4</v>
      </c>
      <c r="L23" s="10" t="s">
        <v>2</v>
      </c>
    </row>
    <row r="24" spans="4:12" ht="23.25" x14ac:dyDescent="0.35">
      <c r="D24" s="7" t="s">
        <v>38</v>
      </c>
      <c r="E24" s="8">
        <v>0.69791666666666663</v>
      </c>
      <c r="F24" s="9" t="s">
        <v>9</v>
      </c>
      <c r="G24" s="9">
        <v>0</v>
      </c>
      <c r="H24" s="7" t="s">
        <v>0</v>
      </c>
      <c r="I24" s="9">
        <v>10</v>
      </c>
      <c r="J24" s="9" t="s">
        <v>14</v>
      </c>
      <c r="K24" s="7" t="s">
        <v>4</v>
      </c>
      <c r="L24" s="10" t="s">
        <v>2</v>
      </c>
    </row>
    <row r="25" spans="4:12" ht="23.25" x14ac:dyDescent="0.35">
      <c r="D25" s="7" t="s">
        <v>39</v>
      </c>
      <c r="E25" s="8">
        <v>0.73611111111111116</v>
      </c>
      <c r="F25" s="9" t="s">
        <v>6</v>
      </c>
      <c r="G25" s="9">
        <v>11</v>
      </c>
      <c r="H25" s="7" t="s">
        <v>0</v>
      </c>
      <c r="I25" s="9">
        <v>2</v>
      </c>
      <c r="J25" s="9" t="s">
        <v>8</v>
      </c>
      <c r="K25" s="7" t="s">
        <v>3</v>
      </c>
      <c r="L25" s="11" t="s">
        <v>1</v>
      </c>
    </row>
    <row r="26" spans="4:12" ht="23.25" x14ac:dyDescent="0.35">
      <c r="D26" s="7" t="s">
        <v>40</v>
      </c>
      <c r="E26" s="8">
        <v>0.77430555555555547</v>
      </c>
      <c r="F26" s="9" t="s">
        <v>11</v>
      </c>
      <c r="G26" s="9">
        <v>11</v>
      </c>
      <c r="H26" s="7" t="s">
        <v>0</v>
      </c>
      <c r="I26" s="9">
        <v>1</v>
      </c>
      <c r="J26" s="9" t="s">
        <v>9</v>
      </c>
      <c r="K26" s="7" t="s">
        <v>3</v>
      </c>
      <c r="L26" s="11" t="s">
        <v>1</v>
      </c>
    </row>
    <row r="27" spans="4:12" ht="23.25" x14ac:dyDescent="0.2">
      <c r="D27" s="12" t="s">
        <v>63</v>
      </c>
      <c r="E27" s="12"/>
      <c r="F27" s="12"/>
      <c r="G27" s="12"/>
      <c r="H27" s="12"/>
      <c r="I27" s="12"/>
      <c r="J27" s="12"/>
      <c r="K27" s="12"/>
      <c r="L27" s="12"/>
    </row>
    <row r="28" spans="4:12" ht="23.25" x14ac:dyDescent="0.35">
      <c r="D28" s="7" t="s">
        <v>41</v>
      </c>
      <c r="E28" s="8">
        <v>0.35416666666666669</v>
      </c>
      <c r="F28" s="9" t="s">
        <v>6</v>
      </c>
      <c r="G28" s="9">
        <v>10</v>
      </c>
      <c r="H28" s="7" t="s">
        <v>0</v>
      </c>
      <c r="I28" s="9">
        <v>0</v>
      </c>
      <c r="J28" s="9" t="s">
        <v>7</v>
      </c>
      <c r="K28" s="7" t="s">
        <v>4</v>
      </c>
      <c r="L28" s="10" t="s">
        <v>2</v>
      </c>
    </row>
    <row r="29" spans="4:12" ht="23.25" x14ac:dyDescent="0.35">
      <c r="D29" s="7" t="s">
        <v>42</v>
      </c>
      <c r="E29" s="8">
        <v>0.3923611111111111</v>
      </c>
      <c r="F29" s="9" t="s">
        <v>10</v>
      </c>
      <c r="G29" s="9">
        <v>0</v>
      </c>
      <c r="H29" s="7" t="s">
        <v>0</v>
      </c>
      <c r="I29" s="9">
        <v>10</v>
      </c>
      <c r="J29" s="9" t="s">
        <v>8</v>
      </c>
      <c r="K29" s="7" t="s">
        <v>3</v>
      </c>
      <c r="L29" s="11" t="s">
        <v>1</v>
      </c>
    </row>
    <row r="30" spans="4:12" ht="23.25" x14ac:dyDescent="0.35">
      <c r="D30" s="7" t="s">
        <v>43</v>
      </c>
      <c r="E30" s="8">
        <v>0.43055555555555503</v>
      </c>
      <c r="F30" s="9" t="s">
        <v>14</v>
      </c>
      <c r="G30" s="9">
        <v>12</v>
      </c>
      <c r="H30" s="7" t="s">
        <v>0</v>
      </c>
      <c r="I30" s="9">
        <v>2</v>
      </c>
      <c r="J30" s="9" t="s">
        <v>10</v>
      </c>
      <c r="K30" s="7" t="s">
        <v>4</v>
      </c>
      <c r="L30" s="10" t="s">
        <v>2</v>
      </c>
    </row>
    <row r="31" spans="4:12" ht="23.25" x14ac:dyDescent="0.35">
      <c r="D31" s="7" t="s">
        <v>44</v>
      </c>
      <c r="E31" s="8">
        <v>0.46875</v>
      </c>
      <c r="F31" s="9" t="s">
        <v>6</v>
      </c>
      <c r="G31" s="9">
        <v>10</v>
      </c>
      <c r="H31" s="7" t="s">
        <v>0</v>
      </c>
      <c r="I31" s="9">
        <v>0</v>
      </c>
      <c r="J31" s="9" t="s">
        <v>9</v>
      </c>
      <c r="K31" s="7" t="s">
        <v>3</v>
      </c>
      <c r="L31" s="11" t="s">
        <v>1</v>
      </c>
    </row>
    <row r="32" spans="4:12" ht="23.25" x14ac:dyDescent="0.35">
      <c r="D32" s="7" t="s">
        <v>45</v>
      </c>
      <c r="E32" s="8">
        <v>0.50694444444444497</v>
      </c>
      <c r="F32" s="9" t="s">
        <v>7</v>
      </c>
      <c r="G32" s="9">
        <v>12</v>
      </c>
      <c r="H32" s="7" t="s">
        <v>0</v>
      </c>
      <c r="I32" s="9">
        <v>2</v>
      </c>
      <c r="J32" s="9" t="s">
        <v>9</v>
      </c>
      <c r="K32" s="7" t="s">
        <v>4</v>
      </c>
      <c r="L32" s="10" t="s">
        <v>2</v>
      </c>
    </row>
    <row r="33" spans="4:12" ht="23.25" x14ac:dyDescent="0.35">
      <c r="D33" s="13" t="s">
        <v>66</v>
      </c>
      <c r="E33" s="14"/>
      <c r="F33" s="14"/>
      <c r="G33" s="14"/>
      <c r="H33" s="14"/>
      <c r="I33" s="14"/>
      <c r="J33" s="14"/>
      <c r="K33" s="14"/>
      <c r="L33" s="15"/>
    </row>
    <row r="34" spans="4:12" ht="23.25" x14ac:dyDescent="0.35">
      <c r="D34" s="7" t="s">
        <v>46</v>
      </c>
      <c r="E34" s="8">
        <v>0.58333333333333337</v>
      </c>
      <c r="F34" s="9" t="s">
        <v>11</v>
      </c>
      <c r="G34" s="9">
        <v>15</v>
      </c>
      <c r="H34" s="7" t="s">
        <v>0</v>
      </c>
      <c r="I34" s="9">
        <v>5</v>
      </c>
      <c r="J34" s="9" t="s">
        <v>10</v>
      </c>
      <c r="K34" s="7" t="s">
        <v>3</v>
      </c>
      <c r="L34" s="11" t="s">
        <v>1</v>
      </c>
    </row>
    <row r="35" spans="4:12" ht="23.25" x14ac:dyDescent="0.35">
      <c r="D35" s="7" t="s">
        <v>47</v>
      </c>
      <c r="E35" s="8">
        <v>0.62152777777777779</v>
      </c>
      <c r="F35" s="9" t="s">
        <v>8</v>
      </c>
      <c r="G35" s="9">
        <v>3</v>
      </c>
      <c r="H35" s="7" t="s">
        <v>0</v>
      </c>
      <c r="I35" s="9">
        <v>6</v>
      </c>
      <c r="J35" s="9" t="s">
        <v>6</v>
      </c>
      <c r="K35" s="7" t="s">
        <v>4</v>
      </c>
      <c r="L35" s="10" t="s">
        <v>2</v>
      </c>
    </row>
    <row r="36" spans="4:12" ht="23.25" x14ac:dyDescent="0.35">
      <c r="D36" s="7" t="s">
        <v>48</v>
      </c>
      <c r="E36" s="8">
        <v>0.65972222222222199</v>
      </c>
      <c r="F36" s="9" t="s">
        <v>10</v>
      </c>
      <c r="G36" s="9">
        <v>0</v>
      </c>
      <c r="H36" s="7" t="s">
        <v>0</v>
      </c>
      <c r="I36" s="9">
        <v>10</v>
      </c>
      <c r="J36" s="9" t="s">
        <v>12</v>
      </c>
      <c r="K36" s="7" t="s">
        <v>4</v>
      </c>
      <c r="L36" s="10" t="s">
        <v>2</v>
      </c>
    </row>
    <row r="37" spans="4:12" ht="23.25" x14ac:dyDescent="0.35">
      <c r="D37" s="7" t="s">
        <v>49</v>
      </c>
      <c r="E37" s="8">
        <v>0.69791666666666596</v>
      </c>
      <c r="F37" s="9" t="s">
        <v>13</v>
      </c>
      <c r="G37" s="9">
        <v>14</v>
      </c>
      <c r="H37" s="7" t="s">
        <v>0</v>
      </c>
      <c r="I37" s="9">
        <v>4</v>
      </c>
      <c r="J37" s="9" t="s">
        <v>9</v>
      </c>
      <c r="K37" s="7" t="s">
        <v>3</v>
      </c>
      <c r="L37" s="11" t="s">
        <v>1</v>
      </c>
    </row>
    <row r="38" spans="4:12" ht="23.25" x14ac:dyDescent="0.2">
      <c r="D38" s="12" t="s">
        <v>64</v>
      </c>
      <c r="E38" s="12"/>
      <c r="F38" s="12"/>
      <c r="G38" s="12"/>
      <c r="H38" s="12"/>
      <c r="I38" s="12"/>
      <c r="J38" s="12"/>
      <c r="K38" s="12"/>
      <c r="L38" s="12"/>
    </row>
    <row r="39" spans="4:12" ht="23.25" x14ac:dyDescent="0.35">
      <c r="D39" s="7" t="s">
        <v>50</v>
      </c>
      <c r="E39" s="8">
        <v>0.375</v>
      </c>
      <c r="F39" s="9" t="s">
        <v>8</v>
      </c>
      <c r="G39" s="9">
        <v>6</v>
      </c>
      <c r="H39" s="7" t="s">
        <v>0</v>
      </c>
      <c r="I39" s="9">
        <v>4</v>
      </c>
      <c r="J39" s="9" t="s">
        <v>14</v>
      </c>
      <c r="K39" s="7" t="s">
        <v>4</v>
      </c>
      <c r="L39" s="10" t="s">
        <v>2</v>
      </c>
    </row>
    <row r="40" spans="4:12" ht="23.25" x14ac:dyDescent="0.35">
      <c r="D40" s="7" t="s">
        <v>51</v>
      </c>
      <c r="E40" s="8">
        <v>0.41666666666666702</v>
      </c>
      <c r="F40" s="9" t="s">
        <v>12</v>
      </c>
      <c r="G40" s="9">
        <v>13</v>
      </c>
      <c r="H40" s="7" t="s">
        <v>0</v>
      </c>
      <c r="I40" s="9">
        <v>5</v>
      </c>
      <c r="J40" s="9" t="s">
        <v>6</v>
      </c>
      <c r="K40" s="7" t="s">
        <v>4</v>
      </c>
      <c r="L40" s="10" t="s">
        <v>2</v>
      </c>
    </row>
    <row r="41" spans="4:12" ht="23.25" x14ac:dyDescent="0.35">
      <c r="D41" s="7" t="s">
        <v>52</v>
      </c>
      <c r="E41" s="8">
        <v>0.45833333333333298</v>
      </c>
      <c r="F41" s="9" t="s">
        <v>10</v>
      </c>
      <c r="G41" s="9">
        <v>13</v>
      </c>
      <c r="H41" s="7" t="s">
        <v>0</v>
      </c>
      <c r="I41" s="9">
        <v>3</v>
      </c>
      <c r="J41" s="9" t="s">
        <v>9</v>
      </c>
      <c r="K41" s="7" t="s">
        <v>4</v>
      </c>
      <c r="L41" s="10" t="s">
        <v>2</v>
      </c>
    </row>
    <row r="42" spans="4:12" ht="23.25" x14ac:dyDescent="0.35">
      <c r="D42" s="13" t="s">
        <v>66</v>
      </c>
      <c r="E42" s="14"/>
      <c r="F42" s="14"/>
      <c r="G42" s="14"/>
      <c r="H42" s="14"/>
      <c r="I42" s="14"/>
      <c r="J42" s="14"/>
      <c r="K42" s="14"/>
      <c r="L42" s="15"/>
    </row>
    <row r="43" spans="4:12" ht="23.25" x14ac:dyDescent="0.35">
      <c r="D43" s="7" t="s">
        <v>53</v>
      </c>
      <c r="E43" s="8">
        <v>0.58333333333333337</v>
      </c>
      <c r="F43" s="9" t="s">
        <v>6</v>
      </c>
      <c r="G43" s="9">
        <v>11</v>
      </c>
      <c r="H43" s="7" t="s">
        <v>0</v>
      </c>
      <c r="I43" s="9">
        <v>1</v>
      </c>
      <c r="J43" s="9" t="s">
        <v>10</v>
      </c>
      <c r="K43" s="7" t="s">
        <v>15</v>
      </c>
      <c r="L43" s="11" t="s">
        <v>1</v>
      </c>
    </row>
    <row r="44" spans="4:12" ht="23.25" x14ac:dyDescent="0.35">
      <c r="D44" s="7" t="s">
        <v>54</v>
      </c>
      <c r="E44" s="8">
        <v>0.625</v>
      </c>
      <c r="F44" s="9" t="s">
        <v>11</v>
      </c>
      <c r="G44" s="9">
        <v>15</v>
      </c>
      <c r="H44" s="7" t="s">
        <v>0</v>
      </c>
      <c r="I44" s="9">
        <v>5</v>
      </c>
      <c r="J44" s="9" t="s">
        <v>8</v>
      </c>
      <c r="K44" s="7" t="s">
        <v>15</v>
      </c>
      <c r="L44" s="11" t="s">
        <v>1</v>
      </c>
    </row>
    <row r="45" spans="4:12" ht="23.25" x14ac:dyDescent="0.35">
      <c r="D45" s="7" t="s">
        <v>55</v>
      </c>
      <c r="E45" s="8">
        <v>0.66666666666666696</v>
      </c>
      <c r="F45" s="9" t="s">
        <v>12</v>
      </c>
      <c r="G45" s="9">
        <v>11</v>
      </c>
      <c r="H45" s="7" t="s">
        <v>0</v>
      </c>
      <c r="I45" s="9">
        <v>4</v>
      </c>
      <c r="J45" s="9" t="s">
        <v>8</v>
      </c>
      <c r="K45" s="7" t="s">
        <v>15</v>
      </c>
      <c r="L45" s="10" t="s">
        <v>2</v>
      </c>
    </row>
    <row r="46" spans="4:12" ht="23.25" x14ac:dyDescent="0.35">
      <c r="D46" s="7" t="s">
        <v>56</v>
      </c>
      <c r="E46" s="8">
        <v>0.70833333333333304</v>
      </c>
      <c r="F46" s="9" t="s">
        <v>14</v>
      </c>
      <c r="G46" s="9">
        <v>4</v>
      </c>
      <c r="H46" s="7" t="s">
        <v>0</v>
      </c>
      <c r="I46" s="9">
        <v>2</v>
      </c>
      <c r="J46" s="9" t="s">
        <v>6</v>
      </c>
      <c r="K46" s="7" t="s">
        <v>15</v>
      </c>
      <c r="L46" s="10" t="s">
        <v>2</v>
      </c>
    </row>
    <row r="47" spans="4:12" ht="23.25" x14ac:dyDescent="0.2">
      <c r="D47" s="12" t="s">
        <v>65</v>
      </c>
      <c r="E47" s="12"/>
      <c r="F47" s="12"/>
      <c r="G47" s="12"/>
      <c r="H47" s="12"/>
      <c r="I47" s="12"/>
      <c r="J47" s="12"/>
      <c r="K47" s="12"/>
      <c r="L47" s="12"/>
    </row>
    <row r="48" spans="4:12" ht="23.25" x14ac:dyDescent="0.35">
      <c r="D48" s="7" t="s">
        <v>57</v>
      </c>
      <c r="E48" s="8">
        <v>0.33333333333333331</v>
      </c>
      <c r="F48" s="9" t="s">
        <v>10</v>
      </c>
      <c r="G48" s="9">
        <v>5</v>
      </c>
      <c r="H48" s="7" t="s">
        <v>0</v>
      </c>
      <c r="I48" s="9">
        <v>9</v>
      </c>
      <c r="J48" s="9" t="s">
        <v>8</v>
      </c>
      <c r="K48" s="7" t="s">
        <v>4</v>
      </c>
      <c r="L48" s="11" t="s">
        <v>1</v>
      </c>
    </row>
    <row r="49" spans="4:12" ht="23.25" x14ac:dyDescent="0.35">
      <c r="D49" s="7" t="s">
        <v>58</v>
      </c>
      <c r="E49" s="8">
        <v>0.375</v>
      </c>
      <c r="F49" s="9" t="s">
        <v>8</v>
      </c>
      <c r="G49" s="9">
        <v>1</v>
      </c>
      <c r="H49" s="7" t="s">
        <v>0</v>
      </c>
      <c r="I49" s="9">
        <v>8</v>
      </c>
      <c r="J49" s="9" t="s">
        <v>6</v>
      </c>
      <c r="K49" s="7" t="s">
        <v>4</v>
      </c>
      <c r="L49" s="10" t="s">
        <v>2</v>
      </c>
    </row>
    <row r="50" spans="4:12" ht="23.25" x14ac:dyDescent="0.35">
      <c r="D50" s="7" t="s">
        <v>59</v>
      </c>
      <c r="E50" s="8">
        <v>0.41666666666666702</v>
      </c>
      <c r="F50" s="9" t="s">
        <v>6</v>
      </c>
      <c r="G50" s="9">
        <v>11</v>
      </c>
      <c r="H50" s="7" t="s">
        <v>0</v>
      </c>
      <c r="I50" s="9">
        <v>7</v>
      </c>
      <c r="J50" s="9" t="s">
        <v>11</v>
      </c>
      <c r="K50" s="7" t="s">
        <v>16</v>
      </c>
      <c r="L50" s="11" t="s">
        <v>1</v>
      </c>
    </row>
    <row r="51" spans="4:12" ht="23.25" x14ac:dyDescent="0.35">
      <c r="D51" s="7" t="s">
        <v>60</v>
      </c>
      <c r="E51" s="8">
        <v>0.45833333333333298</v>
      </c>
      <c r="F51" s="9" t="s">
        <v>12</v>
      </c>
      <c r="G51" s="9">
        <v>10</v>
      </c>
      <c r="H51" s="7" t="s">
        <v>0</v>
      </c>
      <c r="I51" s="9">
        <v>0</v>
      </c>
      <c r="J51" s="9" t="s">
        <v>14</v>
      </c>
      <c r="K51" s="7" t="s">
        <v>16</v>
      </c>
      <c r="L51" s="10" t="s">
        <v>2</v>
      </c>
    </row>
  </sheetData>
  <mergeCells count="7">
    <mergeCell ref="D38:L38"/>
    <mergeCell ref="D42:L42"/>
    <mergeCell ref="D47:L47"/>
    <mergeCell ref="D1:L1"/>
    <mergeCell ref="D14:L14"/>
    <mergeCell ref="D27:L27"/>
    <mergeCell ref="D33:L33"/>
  </mergeCells>
  <phoneticPr fontId="3" type="noConversion"/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7538F-4488-4758-85C3-41B72C0972F0}">
  <dimension ref="A1:J18"/>
  <sheetViews>
    <sheetView tabSelected="1" workbookViewId="0">
      <selection activeCell="K21" sqref="K21"/>
    </sheetView>
  </sheetViews>
  <sheetFormatPr defaultRowHeight="15" x14ac:dyDescent="0.25"/>
  <cols>
    <col min="1" max="1" width="7.5703125" customWidth="1"/>
    <col min="2" max="2" width="17.7109375" bestFit="1" customWidth="1"/>
  </cols>
  <sheetData>
    <row r="1" spans="1:10" x14ac:dyDescent="0.25">
      <c r="A1" s="16" t="s">
        <v>138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/>
      <c r="B2" s="19" t="s">
        <v>139</v>
      </c>
      <c r="C2" s="19" t="s">
        <v>165</v>
      </c>
      <c r="D2" s="19" t="s">
        <v>140</v>
      </c>
      <c r="E2" s="19" t="s">
        <v>141</v>
      </c>
      <c r="F2" s="19" t="s">
        <v>142</v>
      </c>
      <c r="G2" s="19" t="s">
        <v>143</v>
      </c>
      <c r="H2" s="19" t="s">
        <v>144</v>
      </c>
      <c r="I2" s="19" t="s">
        <v>145</v>
      </c>
      <c r="J2" s="19" t="s">
        <v>146</v>
      </c>
    </row>
    <row r="3" spans="1:10" x14ac:dyDescent="0.25">
      <c r="A3" s="19" t="s">
        <v>147</v>
      </c>
      <c r="B3" s="20" t="s">
        <v>148</v>
      </c>
      <c r="C3" s="5">
        <v>5</v>
      </c>
      <c r="D3" s="5">
        <v>13</v>
      </c>
      <c r="E3" s="5">
        <v>4</v>
      </c>
      <c r="F3" s="5">
        <v>1</v>
      </c>
      <c r="G3" s="5">
        <v>0</v>
      </c>
      <c r="H3" s="5">
        <v>58</v>
      </c>
      <c r="I3" s="5">
        <v>19</v>
      </c>
      <c r="J3" s="5">
        <v>39</v>
      </c>
    </row>
    <row r="4" spans="1:10" x14ac:dyDescent="0.25">
      <c r="A4" s="19" t="s">
        <v>149</v>
      </c>
      <c r="B4" s="20" t="s">
        <v>150</v>
      </c>
      <c r="C4" s="5">
        <v>5</v>
      </c>
      <c r="D4" s="5">
        <v>13</v>
      </c>
      <c r="E4" s="5">
        <v>4</v>
      </c>
      <c r="F4" s="5">
        <v>1</v>
      </c>
      <c r="G4" s="5">
        <v>0</v>
      </c>
      <c r="H4" s="5">
        <v>68</v>
      </c>
      <c r="I4" s="5">
        <v>30</v>
      </c>
      <c r="J4" s="5">
        <v>38</v>
      </c>
    </row>
    <row r="5" spans="1:10" x14ac:dyDescent="0.25">
      <c r="A5" s="19" t="s">
        <v>151</v>
      </c>
      <c r="B5" s="20" t="s">
        <v>162</v>
      </c>
      <c r="C5" s="5">
        <v>5</v>
      </c>
      <c r="D5" s="5">
        <v>9</v>
      </c>
      <c r="E5" s="5">
        <v>3</v>
      </c>
      <c r="F5" s="5">
        <v>0</v>
      </c>
      <c r="G5" s="5">
        <v>2</v>
      </c>
      <c r="H5" s="5">
        <v>41</v>
      </c>
      <c r="I5" s="5">
        <v>32</v>
      </c>
      <c r="J5" s="5">
        <v>9</v>
      </c>
    </row>
    <row r="6" spans="1:10" x14ac:dyDescent="0.25">
      <c r="A6" s="19" t="s">
        <v>153</v>
      </c>
      <c r="B6" s="20" t="s">
        <v>159</v>
      </c>
      <c r="C6" s="5">
        <v>5</v>
      </c>
      <c r="D6" s="5">
        <v>6</v>
      </c>
      <c r="E6" s="5">
        <v>2</v>
      </c>
      <c r="F6" s="5">
        <v>0</v>
      </c>
      <c r="G6" s="5">
        <v>3</v>
      </c>
      <c r="H6" s="5">
        <v>31</v>
      </c>
      <c r="I6" s="5">
        <v>41</v>
      </c>
      <c r="J6" s="5">
        <v>-10</v>
      </c>
    </row>
    <row r="7" spans="1:10" x14ac:dyDescent="0.25">
      <c r="A7" s="19" t="s">
        <v>154</v>
      </c>
      <c r="B7" s="20" t="s">
        <v>155</v>
      </c>
      <c r="C7" s="5">
        <v>5</v>
      </c>
      <c r="D7" s="5">
        <v>3</v>
      </c>
      <c r="E7" s="5">
        <v>1</v>
      </c>
      <c r="F7" s="5">
        <v>0</v>
      </c>
      <c r="G7" s="5">
        <v>4</v>
      </c>
      <c r="H7" s="5">
        <v>33</v>
      </c>
      <c r="I7" s="5">
        <v>59</v>
      </c>
      <c r="J7" s="5">
        <v>-26</v>
      </c>
    </row>
    <row r="8" spans="1:10" x14ac:dyDescent="0.25">
      <c r="A8" s="19" t="s">
        <v>156</v>
      </c>
      <c r="B8" s="20" t="s">
        <v>160</v>
      </c>
      <c r="C8" s="5">
        <v>5</v>
      </c>
      <c r="D8" s="5">
        <v>0</v>
      </c>
      <c r="E8" s="5">
        <v>0</v>
      </c>
      <c r="F8" s="5">
        <v>0</v>
      </c>
      <c r="G8" s="5">
        <v>5</v>
      </c>
      <c r="H8" s="5">
        <v>8</v>
      </c>
      <c r="I8" s="5">
        <v>58</v>
      </c>
      <c r="J8" s="5">
        <v>-50</v>
      </c>
    </row>
    <row r="10" spans="1:10" x14ac:dyDescent="0.25">
      <c r="A10" s="21" t="s">
        <v>157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0" x14ac:dyDescent="0.25">
      <c r="A11" s="19"/>
      <c r="B11" s="19" t="s">
        <v>139</v>
      </c>
      <c r="C11" s="19" t="s">
        <v>165</v>
      </c>
      <c r="D11" s="19" t="s">
        <v>140</v>
      </c>
      <c r="E11" s="19" t="s">
        <v>141</v>
      </c>
      <c r="F11" s="19" t="s">
        <v>142</v>
      </c>
      <c r="G11" s="19" t="s">
        <v>143</v>
      </c>
      <c r="H11" s="19" t="s">
        <v>144</v>
      </c>
      <c r="I11" s="19" t="s">
        <v>145</v>
      </c>
      <c r="J11" s="19" t="s">
        <v>146</v>
      </c>
    </row>
    <row r="12" spans="1:10" x14ac:dyDescent="0.25">
      <c r="A12" s="19" t="s">
        <v>147</v>
      </c>
      <c r="B12" s="20" t="s">
        <v>164</v>
      </c>
      <c r="C12" s="5">
        <v>6</v>
      </c>
      <c r="D12" s="5">
        <v>18</v>
      </c>
      <c r="E12" s="5">
        <v>6</v>
      </c>
      <c r="F12" s="5">
        <v>0</v>
      </c>
      <c r="G12" s="5">
        <v>0</v>
      </c>
      <c r="H12" s="5">
        <v>65</v>
      </c>
      <c r="I12" s="5">
        <v>12</v>
      </c>
      <c r="J12" s="5">
        <v>53</v>
      </c>
    </row>
    <row r="13" spans="1:10" x14ac:dyDescent="0.25">
      <c r="A13" s="19" t="s">
        <v>149</v>
      </c>
      <c r="B13" s="20" t="s">
        <v>161</v>
      </c>
      <c r="C13" s="5">
        <v>6</v>
      </c>
      <c r="D13" s="5">
        <v>12</v>
      </c>
      <c r="E13" s="5">
        <v>4</v>
      </c>
      <c r="F13" s="5">
        <v>0</v>
      </c>
      <c r="G13" s="5">
        <v>2</v>
      </c>
      <c r="H13" s="5">
        <v>51</v>
      </c>
      <c r="I13" s="5">
        <v>25</v>
      </c>
      <c r="J13" s="5">
        <v>26</v>
      </c>
    </row>
    <row r="14" spans="1:10" x14ac:dyDescent="0.25">
      <c r="A14" s="19" t="s">
        <v>151</v>
      </c>
      <c r="B14" s="20" t="s">
        <v>148</v>
      </c>
      <c r="C14" s="5">
        <v>6</v>
      </c>
      <c r="D14" s="5">
        <v>12</v>
      </c>
      <c r="E14" s="5">
        <v>4</v>
      </c>
      <c r="F14" s="5">
        <v>0</v>
      </c>
      <c r="G14" s="5">
        <v>2</v>
      </c>
      <c r="H14" s="5">
        <v>44</v>
      </c>
      <c r="I14" s="5">
        <v>27</v>
      </c>
      <c r="J14" s="5">
        <v>17</v>
      </c>
    </row>
    <row r="15" spans="1:10" x14ac:dyDescent="0.25">
      <c r="A15" s="19" t="s">
        <v>153</v>
      </c>
      <c r="B15" s="20" t="s">
        <v>152</v>
      </c>
      <c r="C15" s="5">
        <v>6</v>
      </c>
      <c r="D15" s="5">
        <v>12</v>
      </c>
      <c r="E15" s="5">
        <v>4</v>
      </c>
      <c r="F15" s="5">
        <v>0</v>
      </c>
      <c r="G15" s="5">
        <v>2</v>
      </c>
      <c r="H15" s="5">
        <v>45</v>
      </c>
      <c r="I15" s="5">
        <v>30</v>
      </c>
      <c r="J15" s="5">
        <v>15</v>
      </c>
    </row>
    <row r="16" spans="1:10" x14ac:dyDescent="0.25">
      <c r="A16" s="19" t="s">
        <v>154</v>
      </c>
      <c r="B16" s="20" t="s">
        <v>163</v>
      </c>
      <c r="C16" s="5">
        <v>6</v>
      </c>
      <c r="D16" s="5">
        <v>6</v>
      </c>
      <c r="E16" s="5">
        <v>2</v>
      </c>
      <c r="F16" s="5">
        <v>0</v>
      </c>
      <c r="G16" s="5">
        <v>4</v>
      </c>
      <c r="H16" s="5">
        <v>34</v>
      </c>
      <c r="I16" s="5">
        <v>47</v>
      </c>
      <c r="J16" s="5">
        <v>-13</v>
      </c>
    </row>
    <row r="17" spans="1:10" x14ac:dyDescent="0.25">
      <c r="A17" s="19" t="s">
        <v>156</v>
      </c>
      <c r="B17" s="20" t="s">
        <v>159</v>
      </c>
      <c r="C17" s="5">
        <v>6</v>
      </c>
      <c r="D17" s="5">
        <v>3</v>
      </c>
      <c r="E17" s="5">
        <v>1</v>
      </c>
      <c r="F17" s="5">
        <v>0</v>
      </c>
      <c r="G17" s="5">
        <v>5</v>
      </c>
      <c r="H17" s="5">
        <v>24</v>
      </c>
      <c r="I17" s="5">
        <v>62</v>
      </c>
      <c r="J17" s="5">
        <v>-38</v>
      </c>
    </row>
    <row r="18" spans="1:10" x14ac:dyDescent="0.25">
      <c r="A18" s="19" t="s">
        <v>158</v>
      </c>
      <c r="B18" s="20" t="s">
        <v>160</v>
      </c>
      <c r="C18" s="5">
        <v>6</v>
      </c>
      <c r="D18" s="5">
        <v>0</v>
      </c>
      <c r="E18" s="5">
        <v>0</v>
      </c>
      <c r="F18" s="5">
        <v>0</v>
      </c>
      <c r="G18" s="5">
        <v>6</v>
      </c>
      <c r="H18" s="5">
        <v>6</v>
      </c>
      <c r="I18" s="5">
        <v>66</v>
      </c>
      <c r="J18" s="5">
        <v>-60</v>
      </c>
    </row>
  </sheetData>
  <mergeCells count="2">
    <mergeCell ref="A1:J1"/>
    <mergeCell ref="A10:J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D0E2-6FAE-47D0-ADF0-959C51429B89}">
  <dimension ref="A1:J28"/>
  <sheetViews>
    <sheetView topLeftCell="A20" workbookViewId="0">
      <selection activeCell="D40" sqref="D40"/>
    </sheetView>
  </sheetViews>
  <sheetFormatPr defaultRowHeight="15" x14ac:dyDescent="0.25"/>
  <cols>
    <col min="1" max="1" width="20.5703125" customWidth="1"/>
    <col min="2" max="2" width="12.140625" style="6" customWidth="1"/>
  </cols>
  <sheetData>
    <row r="1" spans="1:10" x14ac:dyDescent="0.25">
      <c r="A1" s="2" t="s">
        <v>69</v>
      </c>
      <c r="B1" s="2" t="s">
        <v>70</v>
      </c>
      <c r="C1" s="3" t="s">
        <v>71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67</v>
      </c>
      <c r="I1" s="3" t="s">
        <v>76</v>
      </c>
      <c r="J1" s="3" t="s">
        <v>68</v>
      </c>
    </row>
    <row r="2" spans="1:10" x14ac:dyDescent="0.25">
      <c r="A2" s="4" t="s">
        <v>90</v>
      </c>
      <c r="B2" s="5" t="s">
        <v>11</v>
      </c>
      <c r="C2" s="5">
        <v>10</v>
      </c>
      <c r="D2" s="5">
        <v>13</v>
      </c>
      <c r="E2" s="5">
        <v>14</v>
      </c>
      <c r="F2" s="5">
        <v>8</v>
      </c>
      <c r="G2" s="5">
        <v>11</v>
      </c>
      <c r="H2" s="5">
        <v>10</v>
      </c>
      <c r="I2" s="5">
        <v>8</v>
      </c>
      <c r="J2" s="5">
        <f t="shared" ref="J2:J21" si="0">C2+D2+E2+F2+G2+H2+I2</f>
        <v>74</v>
      </c>
    </row>
    <row r="3" spans="1:10" x14ac:dyDescent="0.25">
      <c r="A3" s="4" t="s">
        <v>116</v>
      </c>
      <c r="B3" s="5" t="s">
        <v>88</v>
      </c>
      <c r="C3" s="5">
        <v>8</v>
      </c>
      <c r="D3" s="5">
        <v>7</v>
      </c>
      <c r="E3" s="5">
        <v>5</v>
      </c>
      <c r="F3" s="5">
        <v>8</v>
      </c>
      <c r="G3" s="5">
        <v>0</v>
      </c>
      <c r="H3" s="5">
        <v>8</v>
      </c>
      <c r="I3" s="5">
        <v>5</v>
      </c>
      <c r="J3" s="5">
        <f t="shared" si="0"/>
        <v>41</v>
      </c>
    </row>
    <row r="4" spans="1:10" x14ac:dyDescent="0.25">
      <c r="A4" s="4" t="s">
        <v>117</v>
      </c>
      <c r="B4" s="5" t="s">
        <v>8</v>
      </c>
      <c r="C4" s="5">
        <v>1</v>
      </c>
      <c r="D4" s="5">
        <v>10</v>
      </c>
      <c r="E4" s="5">
        <v>2</v>
      </c>
      <c r="F4" s="5">
        <v>0</v>
      </c>
      <c r="G4" s="5">
        <v>5</v>
      </c>
      <c r="H4" s="5">
        <v>3</v>
      </c>
      <c r="I4" s="5">
        <v>8</v>
      </c>
      <c r="J4" s="5">
        <f t="shared" si="0"/>
        <v>29</v>
      </c>
    </row>
    <row r="5" spans="1:10" x14ac:dyDescent="0.25">
      <c r="A5" s="4" t="s">
        <v>119</v>
      </c>
      <c r="B5" s="5" t="s">
        <v>93</v>
      </c>
      <c r="C5" s="5">
        <v>0</v>
      </c>
      <c r="D5" s="5">
        <v>6</v>
      </c>
      <c r="E5" s="5">
        <v>11</v>
      </c>
      <c r="F5" s="5">
        <v>0</v>
      </c>
      <c r="G5" s="5">
        <v>2</v>
      </c>
      <c r="H5" s="5">
        <v>1</v>
      </c>
      <c r="I5" s="5">
        <v>3</v>
      </c>
      <c r="J5" s="5">
        <f t="shared" si="0"/>
        <v>23</v>
      </c>
    </row>
    <row r="6" spans="1:10" x14ac:dyDescent="0.25">
      <c r="A6" s="4" t="s">
        <v>91</v>
      </c>
      <c r="B6" s="5" t="s">
        <v>88</v>
      </c>
      <c r="C6" s="5">
        <v>1</v>
      </c>
      <c r="D6" s="5">
        <v>1</v>
      </c>
      <c r="E6" s="5">
        <v>5</v>
      </c>
      <c r="F6" s="5">
        <v>3</v>
      </c>
      <c r="G6" s="5">
        <v>5</v>
      </c>
      <c r="H6" s="5">
        <v>1</v>
      </c>
      <c r="I6" s="5">
        <v>1</v>
      </c>
      <c r="J6" s="5">
        <f t="shared" si="0"/>
        <v>17</v>
      </c>
    </row>
    <row r="7" spans="1:10" x14ac:dyDescent="0.25">
      <c r="A7" s="4" t="s">
        <v>118</v>
      </c>
      <c r="B7" s="5" t="s">
        <v>13</v>
      </c>
      <c r="C7" s="5">
        <v>1</v>
      </c>
      <c r="D7" s="5">
        <v>6</v>
      </c>
      <c r="E7" s="5">
        <v>1</v>
      </c>
      <c r="F7" s="5">
        <v>5</v>
      </c>
      <c r="G7" s="5">
        <v>3</v>
      </c>
      <c r="H7" s="5"/>
      <c r="I7" s="5"/>
      <c r="J7" s="5">
        <f t="shared" si="0"/>
        <v>16</v>
      </c>
    </row>
    <row r="8" spans="1:10" x14ac:dyDescent="0.25">
      <c r="A8" s="4" t="s">
        <v>122</v>
      </c>
      <c r="B8" s="5" t="s">
        <v>8</v>
      </c>
      <c r="C8" s="5">
        <v>0</v>
      </c>
      <c r="D8" s="5">
        <v>4</v>
      </c>
      <c r="E8" s="5">
        <v>3</v>
      </c>
      <c r="F8" s="5">
        <v>2</v>
      </c>
      <c r="G8" s="5">
        <v>5</v>
      </c>
      <c r="H8" s="5">
        <v>1</v>
      </c>
      <c r="I8" s="5">
        <v>1</v>
      </c>
      <c r="J8" s="5">
        <f t="shared" si="0"/>
        <v>16</v>
      </c>
    </row>
    <row r="9" spans="1:10" x14ac:dyDescent="0.25">
      <c r="A9" s="4" t="s">
        <v>89</v>
      </c>
      <c r="B9" s="5" t="s">
        <v>11</v>
      </c>
      <c r="C9" s="5">
        <v>1</v>
      </c>
      <c r="D9" s="5">
        <v>1</v>
      </c>
      <c r="E9" s="5">
        <v>3</v>
      </c>
      <c r="F9" s="5">
        <v>0</v>
      </c>
      <c r="G9" s="5">
        <v>3</v>
      </c>
      <c r="H9" s="5">
        <v>5</v>
      </c>
      <c r="I9" s="5">
        <v>3</v>
      </c>
      <c r="J9" s="5">
        <f t="shared" si="0"/>
        <v>16</v>
      </c>
    </row>
    <row r="10" spans="1:10" x14ac:dyDescent="0.25">
      <c r="A10" s="4" t="s">
        <v>92</v>
      </c>
      <c r="B10" s="5" t="s">
        <v>88</v>
      </c>
      <c r="C10" s="5">
        <v>2</v>
      </c>
      <c r="D10" s="5">
        <v>6</v>
      </c>
      <c r="E10" s="5">
        <v>2</v>
      </c>
      <c r="F10" s="5">
        <v>0</v>
      </c>
      <c r="G10" s="5">
        <v>3</v>
      </c>
      <c r="H10" s="5">
        <v>0</v>
      </c>
      <c r="I10" s="5">
        <v>1</v>
      </c>
      <c r="J10" s="5">
        <f t="shared" si="0"/>
        <v>14</v>
      </c>
    </row>
    <row r="11" spans="1:10" x14ac:dyDescent="0.25">
      <c r="A11" s="4" t="s">
        <v>101</v>
      </c>
      <c r="B11" s="5" t="s">
        <v>93</v>
      </c>
      <c r="C11" s="5">
        <v>0</v>
      </c>
      <c r="D11" s="5">
        <v>2</v>
      </c>
      <c r="E11" s="5">
        <v>1</v>
      </c>
      <c r="F11" s="5">
        <v>0</v>
      </c>
      <c r="G11" s="5">
        <v>3</v>
      </c>
      <c r="H11" s="5">
        <v>0</v>
      </c>
      <c r="I11" s="5">
        <v>2</v>
      </c>
      <c r="J11" s="5">
        <f t="shared" si="0"/>
        <v>8</v>
      </c>
    </row>
    <row r="12" spans="1:10" x14ac:dyDescent="0.25">
      <c r="A12" s="4" t="s">
        <v>132</v>
      </c>
      <c r="B12" s="5" t="s">
        <v>88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5</v>
      </c>
      <c r="I12" s="5">
        <v>0</v>
      </c>
      <c r="J12" s="5">
        <f t="shared" si="0"/>
        <v>7</v>
      </c>
    </row>
    <row r="13" spans="1:10" x14ac:dyDescent="0.25">
      <c r="A13" s="4" t="s">
        <v>121</v>
      </c>
      <c r="B13" s="5" t="s">
        <v>8</v>
      </c>
      <c r="C13" s="5">
        <v>2</v>
      </c>
      <c r="D13" s="5">
        <v>1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6</v>
      </c>
    </row>
    <row r="14" spans="1:10" x14ac:dyDescent="0.25">
      <c r="A14" s="4" t="s">
        <v>82</v>
      </c>
      <c r="B14" s="5" t="s">
        <v>13</v>
      </c>
      <c r="C14" s="5">
        <v>0</v>
      </c>
      <c r="D14" s="5">
        <v>1</v>
      </c>
      <c r="E14" s="5">
        <v>1</v>
      </c>
      <c r="F14" s="5">
        <v>0</v>
      </c>
      <c r="G14" s="5">
        <v>2</v>
      </c>
      <c r="H14" s="5"/>
      <c r="I14" s="5"/>
      <c r="J14" s="5">
        <f t="shared" si="0"/>
        <v>4</v>
      </c>
    </row>
    <row r="15" spans="1:10" x14ac:dyDescent="0.25">
      <c r="A15" s="4" t="s">
        <v>100</v>
      </c>
      <c r="B15" s="5" t="s">
        <v>9</v>
      </c>
      <c r="C15" s="5">
        <v>0</v>
      </c>
      <c r="D15" s="5">
        <v>2</v>
      </c>
      <c r="E15" s="5">
        <v>1</v>
      </c>
      <c r="F15" s="5">
        <v>0</v>
      </c>
      <c r="G15" s="5">
        <v>0</v>
      </c>
      <c r="H15" s="5"/>
      <c r="I15" s="5"/>
      <c r="J15" s="5">
        <f t="shared" si="0"/>
        <v>3</v>
      </c>
    </row>
    <row r="16" spans="1:10" x14ac:dyDescent="0.25">
      <c r="A16" s="4" t="s">
        <v>104</v>
      </c>
      <c r="B16" s="5" t="s">
        <v>93</v>
      </c>
      <c r="C16" s="5">
        <v>0</v>
      </c>
      <c r="D16" s="5">
        <v>2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f t="shared" si="0"/>
        <v>3</v>
      </c>
    </row>
    <row r="17" spans="1:10" x14ac:dyDescent="0.25">
      <c r="A17" s="4" t="s">
        <v>129</v>
      </c>
      <c r="B17" s="5" t="s">
        <v>11</v>
      </c>
      <c r="C17" s="5">
        <v>0</v>
      </c>
      <c r="D17" s="5">
        <v>0</v>
      </c>
      <c r="E17" s="5">
        <v>0</v>
      </c>
      <c r="F17" s="5">
        <v>2</v>
      </c>
      <c r="G17" s="5">
        <v>1</v>
      </c>
      <c r="H17" s="5">
        <v>0</v>
      </c>
      <c r="I17" s="5">
        <v>0</v>
      </c>
      <c r="J17" s="5">
        <f t="shared" si="0"/>
        <v>3</v>
      </c>
    </row>
    <row r="18" spans="1:10" x14ac:dyDescent="0.25">
      <c r="A18" s="4" t="s">
        <v>120</v>
      </c>
      <c r="B18" s="5" t="s">
        <v>13</v>
      </c>
      <c r="C18" s="5">
        <v>0</v>
      </c>
      <c r="D18" s="5">
        <v>1</v>
      </c>
      <c r="E18" s="5">
        <v>0</v>
      </c>
      <c r="F18" s="5">
        <v>0</v>
      </c>
      <c r="G18" s="5">
        <v>2</v>
      </c>
      <c r="H18" s="5"/>
      <c r="I18" s="5"/>
      <c r="J18" s="5">
        <f t="shared" si="0"/>
        <v>3</v>
      </c>
    </row>
    <row r="19" spans="1:10" x14ac:dyDescent="0.25">
      <c r="A19" s="4" t="s">
        <v>124</v>
      </c>
      <c r="B19" s="5" t="s">
        <v>8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1</v>
      </c>
      <c r="I19" s="5">
        <v>0</v>
      </c>
      <c r="J19" s="5">
        <f t="shared" si="0"/>
        <v>3</v>
      </c>
    </row>
    <row r="20" spans="1:10" x14ac:dyDescent="0.25">
      <c r="A20" s="4" t="s">
        <v>103</v>
      </c>
      <c r="B20" s="5" t="s">
        <v>93</v>
      </c>
      <c r="C20" s="5">
        <v>0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f t="shared" si="0"/>
        <v>2</v>
      </c>
    </row>
    <row r="21" spans="1:10" x14ac:dyDescent="0.25">
      <c r="A21" s="4" t="s">
        <v>135</v>
      </c>
      <c r="B21" s="5" t="s">
        <v>9</v>
      </c>
      <c r="C21" s="5">
        <v>0</v>
      </c>
      <c r="D21" s="5">
        <v>0</v>
      </c>
      <c r="E21" s="5">
        <v>0</v>
      </c>
      <c r="F21" s="5">
        <v>0</v>
      </c>
      <c r="G21" s="5">
        <v>2</v>
      </c>
      <c r="H21" s="5"/>
      <c r="I21" s="5"/>
      <c r="J21" s="5">
        <f t="shared" si="0"/>
        <v>2</v>
      </c>
    </row>
    <row r="22" spans="1:10" x14ac:dyDescent="0.25">
      <c r="A22" s="4" t="s">
        <v>81</v>
      </c>
      <c r="B22" s="5" t="s">
        <v>13</v>
      </c>
      <c r="C22" s="5">
        <v>0</v>
      </c>
      <c r="D22" s="5">
        <v>1</v>
      </c>
      <c r="E22" s="5">
        <v>0</v>
      </c>
      <c r="F22" s="5">
        <v>2</v>
      </c>
      <c r="G22" s="5">
        <v>3</v>
      </c>
      <c r="H22" s="5"/>
      <c r="I22" s="5" t="s">
        <v>77</v>
      </c>
      <c r="J22" s="5">
        <v>1</v>
      </c>
    </row>
    <row r="23" spans="1:10" x14ac:dyDescent="0.25">
      <c r="A23" s="4" t="s">
        <v>102</v>
      </c>
      <c r="B23" s="5" t="s">
        <v>93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>C23+D23+E23+F23+G23+H23+I23</f>
        <v>1</v>
      </c>
    </row>
    <row r="24" spans="1:10" x14ac:dyDescent="0.25">
      <c r="A24" s="4" t="s">
        <v>123</v>
      </c>
      <c r="B24" s="5" t="s">
        <v>8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f>C24+D24+E24+F24+G24+H24+I24</f>
        <v>1</v>
      </c>
    </row>
    <row r="25" spans="1:10" x14ac:dyDescent="0.25">
      <c r="A25" s="4" t="s">
        <v>128</v>
      </c>
      <c r="B25" s="5" t="s">
        <v>9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/>
      <c r="I25" s="5"/>
      <c r="J25" s="5">
        <f>C25+D25+E25+F25+G25+H25+I25</f>
        <v>1</v>
      </c>
    </row>
    <row r="26" spans="1:10" x14ac:dyDescent="0.25">
      <c r="A26" s="4" t="s">
        <v>130</v>
      </c>
      <c r="B26" s="5" t="s">
        <v>11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f>C26+D26+E26+F26+G26+H26+I26</f>
        <v>1</v>
      </c>
    </row>
    <row r="27" spans="1:10" x14ac:dyDescent="0.25">
      <c r="A27" s="4" t="s">
        <v>134</v>
      </c>
      <c r="B27" s="5" t="s">
        <v>13</v>
      </c>
      <c r="C27" s="5">
        <v>0</v>
      </c>
      <c r="D27" s="5">
        <v>0</v>
      </c>
      <c r="E27" s="5">
        <v>0</v>
      </c>
      <c r="F27" s="5">
        <v>0</v>
      </c>
      <c r="G27" s="5">
        <v>4</v>
      </c>
      <c r="H27" s="5"/>
      <c r="I27" s="5" t="s">
        <v>77</v>
      </c>
      <c r="J27" s="5">
        <v>1</v>
      </c>
    </row>
    <row r="28" spans="1:10" x14ac:dyDescent="0.25">
      <c r="A28" s="4" t="s">
        <v>136</v>
      </c>
      <c r="B28" s="5" t="s">
        <v>9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  <c r="H28" s="5"/>
      <c r="I28" s="5"/>
      <c r="J28" s="5">
        <f>C28+D28+E28+F28+G28+H28+I28</f>
        <v>1</v>
      </c>
    </row>
  </sheetData>
  <autoFilter ref="A1:J28" xr:uid="{1C68D0E2-6FAE-47D0-ADF0-959C51429B89}">
    <sortState xmlns:xlrd2="http://schemas.microsoft.com/office/spreadsheetml/2017/richdata2" ref="A2:J28">
      <sortCondition descending="1" ref="J1:J28"/>
    </sortState>
  </autoFilter>
  <phoneticPr fontId="3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9203-BFA4-4950-B79E-6FF43895889C}">
  <dimension ref="A1:K28"/>
  <sheetViews>
    <sheetView topLeftCell="A19" workbookViewId="0">
      <selection sqref="A1:K28"/>
    </sheetView>
  </sheetViews>
  <sheetFormatPr defaultRowHeight="15" x14ac:dyDescent="0.25"/>
  <cols>
    <col min="1" max="1" width="23.85546875" bestFit="1" customWidth="1"/>
    <col min="2" max="2" width="13.140625" style="6" customWidth="1"/>
    <col min="3" max="11" width="9.140625" style="6"/>
  </cols>
  <sheetData>
    <row r="1" spans="1:11" x14ac:dyDescent="0.25">
      <c r="A1" s="2" t="s">
        <v>69</v>
      </c>
      <c r="B1" s="2" t="s">
        <v>70</v>
      </c>
      <c r="C1" s="3" t="s">
        <v>71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133</v>
      </c>
      <c r="I1" s="3" t="s">
        <v>67</v>
      </c>
      <c r="J1" s="3" t="s">
        <v>76</v>
      </c>
      <c r="K1" s="3" t="s">
        <v>68</v>
      </c>
    </row>
    <row r="2" spans="1:11" x14ac:dyDescent="0.25">
      <c r="A2" s="4" t="s">
        <v>78</v>
      </c>
      <c r="B2" s="5" t="s">
        <v>109</v>
      </c>
      <c r="C2" s="5">
        <v>9</v>
      </c>
      <c r="D2" s="5">
        <v>0</v>
      </c>
      <c r="E2" s="5">
        <v>8</v>
      </c>
      <c r="F2" s="5">
        <v>7</v>
      </c>
      <c r="G2" s="5">
        <v>0</v>
      </c>
      <c r="H2" s="5">
        <v>5</v>
      </c>
      <c r="I2" s="5">
        <v>4</v>
      </c>
      <c r="J2" s="5">
        <v>8</v>
      </c>
      <c r="K2" s="5">
        <f t="shared" ref="K2:K28" si="0">C2+D2+E2+F2+G2+I2+J2+H2</f>
        <v>41</v>
      </c>
    </row>
    <row r="3" spans="1:11" x14ac:dyDescent="0.25">
      <c r="A3" s="4" t="s">
        <v>115</v>
      </c>
      <c r="B3" s="5" t="s">
        <v>94</v>
      </c>
      <c r="C3" s="5">
        <v>3</v>
      </c>
      <c r="D3" s="5">
        <v>8</v>
      </c>
      <c r="E3" s="5">
        <v>4</v>
      </c>
      <c r="F3" s="5">
        <v>3</v>
      </c>
      <c r="G3" s="5">
        <v>3</v>
      </c>
      <c r="H3" s="5">
        <v>5</v>
      </c>
      <c r="I3" s="5">
        <v>4</v>
      </c>
      <c r="J3" s="5">
        <v>1</v>
      </c>
      <c r="K3" s="5">
        <f t="shared" si="0"/>
        <v>31</v>
      </c>
    </row>
    <row r="4" spans="1:11" x14ac:dyDescent="0.25">
      <c r="A4" s="4" t="s">
        <v>80</v>
      </c>
      <c r="B4" s="5" t="s">
        <v>109</v>
      </c>
      <c r="C4" s="5">
        <v>1</v>
      </c>
      <c r="D4" s="5">
        <v>7</v>
      </c>
      <c r="E4" s="5">
        <v>2</v>
      </c>
      <c r="F4" s="5">
        <v>2</v>
      </c>
      <c r="G4" s="5">
        <v>5</v>
      </c>
      <c r="H4" s="5">
        <v>4</v>
      </c>
      <c r="I4" s="5">
        <v>7</v>
      </c>
      <c r="J4" s="5">
        <v>2</v>
      </c>
      <c r="K4" s="5">
        <f t="shared" si="0"/>
        <v>30</v>
      </c>
    </row>
    <row r="5" spans="1:11" x14ac:dyDescent="0.25">
      <c r="A5" s="4" t="s">
        <v>86</v>
      </c>
      <c r="B5" s="5" t="s">
        <v>83</v>
      </c>
      <c r="C5" s="5">
        <v>2</v>
      </c>
      <c r="D5" s="5">
        <v>6</v>
      </c>
      <c r="E5" s="5">
        <v>9</v>
      </c>
      <c r="F5" s="5">
        <v>0</v>
      </c>
      <c r="G5" s="5">
        <v>0</v>
      </c>
      <c r="H5" s="5">
        <v>4</v>
      </c>
      <c r="I5" s="5">
        <v>5</v>
      </c>
      <c r="J5" s="5">
        <v>0</v>
      </c>
      <c r="K5" s="5">
        <f t="shared" si="0"/>
        <v>26</v>
      </c>
    </row>
    <row r="6" spans="1:11" x14ac:dyDescent="0.25">
      <c r="A6" s="4" t="s">
        <v>106</v>
      </c>
      <c r="B6" s="5" t="s">
        <v>6</v>
      </c>
      <c r="C6" s="5">
        <v>2</v>
      </c>
      <c r="D6" s="5">
        <v>3</v>
      </c>
      <c r="E6" s="5">
        <v>2</v>
      </c>
      <c r="F6" s="5">
        <v>6</v>
      </c>
      <c r="G6" s="5">
        <v>3</v>
      </c>
      <c r="H6" s="5">
        <v>3</v>
      </c>
      <c r="I6" s="5">
        <v>0</v>
      </c>
      <c r="J6" s="5">
        <v>6</v>
      </c>
      <c r="K6" s="5">
        <f t="shared" si="0"/>
        <v>25</v>
      </c>
    </row>
    <row r="7" spans="1:11" x14ac:dyDescent="0.25">
      <c r="A7" s="4" t="s">
        <v>97</v>
      </c>
      <c r="B7" s="5" t="s">
        <v>93</v>
      </c>
      <c r="C7" s="5">
        <v>2</v>
      </c>
      <c r="D7" s="5">
        <v>0</v>
      </c>
      <c r="E7" s="5">
        <v>4</v>
      </c>
      <c r="F7" s="5">
        <v>2</v>
      </c>
      <c r="G7" s="5">
        <v>0</v>
      </c>
      <c r="H7" s="5">
        <v>11</v>
      </c>
      <c r="I7" s="5"/>
      <c r="J7" s="5"/>
      <c r="K7" s="5">
        <f t="shared" si="0"/>
        <v>19</v>
      </c>
    </row>
    <row r="8" spans="1:11" x14ac:dyDescent="0.25">
      <c r="A8" s="4" t="s">
        <v>79</v>
      </c>
      <c r="B8" s="5" t="s">
        <v>109</v>
      </c>
      <c r="C8" s="5">
        <v>1</v>
      </c>
      <c r="D8" s="5">
        <v>3</v>
      </c>
      <c r="E8" s="5">
        <v>1</v>
      </c>
      <c r="F8" s="5">
        <v>1</v>
      </c>
      <c r="G8" s="5">
        <v>5</v>
      </c>
      <c r="H8" s="5">
        <v>4</v>
      </c>
      <c r="I8" s="5">
        <v>0</v>
      </c>
      <c r="J8" s="5"/>
      <c r="K8" s="5">
        <f t="shared" si="0"/>
        <v>15</v>
      </c>
    </row>
    <row r="9" spans="1:11" x14ac:dyDescent="0.25">
      <c r="A9" s="4" t="s">
        <v>85</v>
      </c>
      <c r="B9" s="5" t="s">
        <v>7</v>
      </c>
      <c r="C9" s="5">
        <v>0</v>
      </c>
      <c r="D9" s="5">
        <v>2</v>
      </c>
      <c r="E9" s="5">
        <v>1</v>
      </c>
      <c r="F9" s="5">
        <v>8</v>
      </c>
      <c r="G9" s="5">
        <v>0</v>
      </c>
      <c r="H9" s="5">
        <v>3</v>
      </c>
      <c r="I9" s="5"/>
      <c r="J9" s="5"/>
      <c r="K9" s="5">
        <f t="shared" si="0"/>
        <v>14</v>
      </c>
    </row>
    <row r="10" spans="1:11" x14ac:dyDescent="0.25">
      <c r="A10" s="4" t="s">
        <v>87</v>
      </c>
      <c r="B10" s="5" t="s">
        <v>83</v>
      </c>
      <c r="C10" s="5">
        <v>0</v>
      </c>
      <c r="D10" s="5">
        <v>2</v>
      </c>
      <c r="E10" s="5">
        <v>0</v>
      </c>
      <c r="F10" s="5">
        <v>8</v>
      </c>
      <c r="G10" s="5">
        <v>3</v>
      </c>
      <c r="H10" s="5">
        <v>0</v>
      </c>
      <c r="I10" s="5">
        <v>0</v>
      </c>
      <c r="J10" s="5">
        <v>0</v>
      </c>
      <c r="K10" s="5">
        <f t="shared" si="0"/>
        <v>13</v>
      </c>
    </row>
    <row r="11" spans="1:11" x14ac:dyDescent="0.25">
      <c r="A11" s="4" t="s">
        <v>114</v>
      </c>
      <c r="B11" s="5" t="s">
        <v>6</v>
      </c>
      <c r="C11" s="5">
        <v>4</v>
      </c>
      <c r="D11" s="5">
        <v>1</v>
      </c>
      <c r="E11" s="5">
        <v>1</v>
      </c>
      <c r="F11" s="5">
        <v>2</v>
      </c>
      <c r="G11" s="5">
        <v>2</v>
      </c>
      <c r="H11" s="5">
        <v>1</v>
      </c>
      <c r="I11" s="5">
        <v>0</v>
      </c>
      <c r="J11" s="5">
        <v>1</v>
      </c>
      <c r="K11" s="5">
        <f t="shared" si="0"/>
        <v>12</v>
      </c>
    </row>
    <row r="12" spans="1:11" x14ac:dyDescent="0.25">
      <c r="A12" s="4" t="s">
        <v>113</v>
      </c>
      <c r="B12" s="5" t="s">
        <v>83</v>
      </c>
      <c r="C12" s="5">
        <v>0</v>
      </c>
      <c r="D12" s="5">
        <v>2</v>
      </c>
      <c r="E12" s="5">
        <v>1</v>
      </c>
      <c r="F12" s="5">
        <v>2</v>
      </c>
      <c r="G12" s="5">
        <v>5</v>
      </c>
      <c r="H12" s="5">
        <v>0</v>
      </c>
      <c r="I12" s="5">
        <v>1</v>
      </c>
      <c r="J12" s="5">
        <v>0</v>
      </c>
      <c r="K12" s="5">
        <f t="shared" si="0"/>
        <v>11</v>
      </c>
    </row>
    <row r="13" spans="1:11" x14ac:dyDescent="0.25">
      <c r="A13" s="4" t="s">
        <v>107</v>
      </c>
      <c r="B13" s="5" t="s">
        <v>6</v>
      </c>
      <c r="C13" s="5">
        <v>2</v>
      </c>
      <c r="D13" s="5">
        <v>3</v>
      </c>
      <c r="E13" s="5">
        <v>0</v>
      </c>
      <c r="F13" s="5">
        <v>2</v>
      </c>
      <c r="G13" s="5">
        <v>1</v>
      </c>
      <c r="H13" s="5">
        <v>1</v>
      </c>
      <c r="I13" s="5">
        <v>1</v>
      </c>
      <c r="J13" s="5">
        <v>1</v>
      </c>
      <c r="K13" s="5">
        <f t="shared" si="0"/>
        <v>11</v>
      </c>
    </row>
    <row r="14" spans="1:11" x14ac:dyDescent="0.25">
      <c r="A14" s="4" t="s">
        <v>84</v>
      </c>
      <c r="B14" s="5" t="s">
        <v>7</v>
      </c>
      <c r="C14" s="5">
        <v>2</v>
      </c>
      <c r="D14" s="5">
        <v>1</v>
      </c>
      <c r="E14" s="5">
        <v>0</v>
      </c>
      <c r="F14" s="5">
        <v>4</v>
      </c>
      <c r="G14" s="5">
        <v>0</v>
      </c>
      <c r="H14" s="5">
        <v>3</v>
      </c>
      <c r="I14" s="5"/>
      <c r="J14" s="5"/>
      <c r="K14" s="5">
        <f t="shared" si="0"/>
        <v>10</v>
      </c>
    </row>
    <row r="15" spans="1:11" x14ac:dyDescent="0.25">
      <c r="A15" s="4" t="s">
        <v>99</v>
      </c>
      <c r="B15" s="5" t="s">
        <v>94</v>
      </c>
      <c r="C15" s="5">
        <v>3</v>
      </c>
      <c r="D15" s="5">
        <v>3</v>
      </c>
      <c r="E15" s="5">
        <v>3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f t="shared" si="0"/>
        <v>10</v>
      </c>
    </row>
    <row r="16" spans="1:11" x14ac:dyDescent="0.25">
      <c r="A16" s="4" t="s">
        <v>108</v>
      </c>
      <c r="B16" s="5" t="s">
        <v>7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3</v>
      </c>
      <c r="I16" s="5"/>
      <c r="J16" s="5"/>
      <c r="K16" s="5">
        <f t="shared" si="0"/>
        <v>5</v>
      </c>
    </row>
    <row r="17" spans="1:11" x14ac:dyDescent="0.25">
      <c r="A17" s="4" t="s">
        <v>105</v>
      </c>
      <c r="B17" s="5" t="s">
        <v>6</v>
      </c>
      <c r="C17" s="5">
        <v>1</v>
      </c>
      <c r="D17" s="5">
        <v>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0"/>
        <v>4</v>
      </c>
    </row>
    <row r="18" spans="1:11" x14ac:dyDescent="0.25">
      <c r="A18" s="4" t="s">
        <v>111</v>
      </c>
      <c r="B18" s="5" t="s">
        <v>94</v>
      </c>
      <c r="C18" s="5">
        <v>1</v>
      </c>
      <c r="D18" s="5">
        <v>1</v>
      </c>
      <c r="E18" s="5">
        <v>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0"/>
        <v>4</v>
      </c>
    </row>
    <row r="19" spans="1:11" x14ac:dyDescent="0.25">
      <c r="A19" s="4" t="s">
        <v>127</v>
      </c>
      <c r="B19" s="5" t="s">
        <v>7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3</v>
      </c>
      <c r="I19" s="5"/>
      <c r="J19" s="5"/>
      <c r="K19" s="5">
        <f t="shared" si="0"/>
        <v>4</v>
      </c>
    </row>
    <row r="20" spans="1:11" x14ac:dyDescent="0.25">
      <c r="A20" s="4" t="s">
        <v>125</v>
      </c>
      <c r="B20" s="5" t="s">
        <v>9</v>
      </c>
      <c r="C20" s="5">
        <v>0</v>
      </c>
      <c r="D20" s="5">
        <v>0</v>
      </c>
      <c r="E20" s="5">
        <v>1</v>
      </c>
      <c r="F20" s="5">
        <v>0</v>
      </c>
      <c r="G20" s="5">
        <v>2</v>
      </c>
      <c r="H20" s="5">
        <v>1</v>
      </c>
      <c r="I20" s="5"/>
      <c r="J20" s="5"/>
      <c r="K20" s="5">
        <f t="shared" si="0"/>
        <v>4</v>
      </c>
    </row>
    <row r="21" spans="1:11" x14ac:dyDescent="0.25">
      <c r="A21" s="4" t="s">
        <v>95</v>
      </c>
      <c r="B21" s="5" t="s">
        <v>93</v>
      </c>
      <c r="C21" s="5">
        <v>1</v>
      </c>
      <c r="D21" s="5">
        <v>0</v>
      </c>
      <c r="E21" s="5">
        <v>1</v>
      </c>
      <c r="F21" s="5">
        <v>0</v>
      </c>
      <c r="G21" s="5">
        <v>0</v>
      </c>
      <c r="H21" s="5">
        <v>2</v>
      </c>
      <c r="I21" s="5"/>
      <c r="J21" s="5"/>
      <c r="K21" s="5">
        <f t="shared" si="0"/>
        <v>4</v>
      </c>
    </row>
    <row r="22" spans="1:11" x14ac:dyDescent="0.25">
      <c r="A22" s="4" t="s">
        <v>131</v>
      </c>
      <c r="B22" s="5" t="s">
        <v>83</v>
      </c>
      <c r="C22" s="5">
        <v>0</v>
      </c>
      <c r="D22" s="5">
        <v>0</v>
      </c>
      <c r="E22" s="5">
        <v>0</v>
      </c>
      <c r="F22" s="5">
        <v>0</v>
      </c>
      <c r="G22" s="5">
        <v>3</v>
      </c>
      <c r="H22" s="5">
        <v>0</v>
      </c>
      <c r="I22" s="5">
        <v>0</v>
      </c>
      <c r="J22" s="5">
        <v>0</v>
      </c>
      <c r="K22" s="5">
        <f t="shared" si="0"/>
        <v>3</v>
      </c>
    </row>
    <row r="23" spans="1:11" x14ac:dyDescent="0.25">
      <c r="A23" s="4" t="s">
        <v>110</v>
      </c>
      <c r="B23" s="5" t="s">
        <v>83</v>
      </c>
      <c r="C23" s="5">
        <v>0</v>
      </c>
      <c r="D23" s="5">
        <v>1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f t="shared" si="0"/>
        <v>2</v>
      </c>
    </row>
    <row r="24" spans="1:11" x14ac:dyDescent="0.25">
      <c r="A24" s="4" t="s">
        <v>98</v>
      </c>
      <c r="B24" s="5" t="s">
        <v>94</v>
      </c>
      <c r="C24" s="5">
        <v>0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f t="shared" si="0"/>
        <v>2</v>
      </c>
    </row>
    <row r="25" spans="1:11" x14ac:dyDescent="0.25">
      <c r="A25" s="4" t="s">
        <v>112</v>
      </c>
      <c r="B25" s="5" t="s">
        <v>83</v>
      </c>
      <c r="C25" s="5">
        <v>0</v>
      </c>
      <c r="D25" s="5">
        <v>1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f t="shared" si="0"/>
        <v>2</v>
      </c>
    </row>
    <row r="26" spans="1:11" x14ac:dyDescent="0.25">
      <c r="A26" s="4" t="s">
        <v>137</v>
      </c>
      <c r="B26" s="5" t="s">
        <v>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2</v>
      </c>
      <c r="I26" s="5"/>
      <c r="J26" s="5"/>
      <c r="K26" s="5">
        <f t="shared" si="0"/>
        <v>2</v>
      </c>
    </row>
    <row r="27" spans="1:11" x14ac:dyDescent="0.25">
      <c r="A27" s="4" t="s">
        <v>96</v>
      </c>
      <c r="B27" s="5" t="s">
        <v>93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/>
      <c r="J27" s="5"/>
      <c r="K27" s="5">
        <f t="shared" si="0"/>
        <v>1</v>
      </c>
    </row>
    <row r="28" spans="1:11" x14ac:dyDescent="0.25">
      <c r="A28" s="4" t="s">
        <v>126</v>
      </c>
      <c r="B28" s="5" t="s">
        <v>94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f t="shared" si="0"/>
        <v>1</v>
      </c>
    </row>
  </sheetData>
  <autoFilter ref="A1:K28" xr:uid="{10179203-BFA4-4950-B79E-6FF43895889C}">
    <sortState xmlns:xlrd2="http://schemas.microsoft.com/office/spreadsheetml/2017/richdata2" ref="A2:K28">
      <sortCondition descending="1" ref="K1:K28"/>
    </sortState>
  </autoFilter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cd240f-b1fa-4f91-b115-90fed1c1c37e">
      <Terms xmlns="http://schemas.microsoft.com/office/infopath/2007/PartnerControls"/>
    </lcf76f155ced4ddcb4097134ff3c332f>
    <TaxCatchAll xmlns="c30f0cd3-52e6-4698-987c-a8977aa1c3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C75918308DE14B9EA03AEC364F8598" ma:contentTypeVersion="16" ma:contentTypeDescription="Crie um novo documento." ma:contentTypeScope="" ma:versionID="2a60cc76d911d9d2628354b8f6be043e">
  <xsd:schema xmlns:xsd="http://www.w3.org/2001/XMLSchema" xmlns:xs="http://www.w3.org/2001/XMLSchema" xmlns:p="http://schemas.microsoft.com/office/2006/metadata/properties" xmlns:ns2="65cd240f-b1fa-4f91-b115-90fed1c1c37e" xmlns:ns3="c30f0cd3-52e6-4698-987c-a8977aa1c3cf" targetNamespace="http://schemas.microsoft.com/office/2006/metadata/properties" ma:root="true" ma:fieldsID="f2a3f88dde79a40ecc7755f146d57ef7" ns2:_="" ns3:_="">
    <xsd:import namespace="65cd240f-b1fa-4f91-b115-90fed1c1c37e"/>
    <xsd:import namespace="c30f0cd3-52e6-4698-987c-a8977aa1c3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d240f-b1fa-4f91-b115-90fed1c1c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0484eec7-0a95-40dd-ac6b-53776618e0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f0cd3-52e6-4698-987c-a8977aa1c3c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a7140e-2e42-4739-a481-991efc995026}" ma:internalName="TaxCatchAll" ma:showField="CatchAllData" ma:web="c30f0cd3-52e6-4698-987c-a8977aa1c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6C1DA6-4F17-4437-9180-9415AAA4F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804893-23AC-4F9D-ACB9-49D7E98A3E23}">
  <ds:schemaRefs>
    <ds:schemaRef ds:uri="http://schemas.microsoft.com/office/2006/documentManagement/types"/>
    <ds:schemaRef ds:uri="http://purl.org/dc/terms/"/>
    <ds:schemaRef ds:uri="http://purl.org/dc/dcmitype/"/>
    <ds:schemaRef ds:uri="65cd240f-b1fa-4f91-b115-90fed1c1c37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30f0cd3-52e6-4698-987c-a8977aa1c3c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68BC2F-9121-4AA8-8378-5A622F63D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d240f-b1fa-4f91-b115-90fed1c1c37e"/>
    <ds:schemaRef ds:uri="c30f0cd3-52e6-4698-987c-a8977aa1c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ScoreSheet</vt:lpstr>
      <vt:lpstr>Planilha1</vt:lpstr>
      <vt:lpstr>ARTILLARY MEN </vt:lpstr>
      <vt:lpstr>ARTILLARY WOMEN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Deise</dc:creator>
  <cp:lastModifiedBy>Ana Deise</cp:lastModifiedBy>
  <cp:lastPrinted>2023-07-16T13:49:59Z</cp:lastPrinted>
  <dcterms:created xsi:type="dcterms:W3CDTF">2014-03-17T14:57:30Z</dcterms:created>
  <dcterms:modified xsi:type="dcterms:W3CDTF">2023-07-26T20:06:37Z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0x0101000DC75918308DE14B9EA03AEC364F8598</vt:lpwstr>
  </property>
  <property fmtid="{D5CDD505-2E9C-101B-9397-08002B2CF9AE}" pid="3" name="MediaServiceImageTags">
    <vt:lpwstr/>
  </property>
</Properties>
</file>