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105" windowWidth="15600" windowHeight="9750"/>
  </bookViews>
  <sheets>
    <sheet name="Men" sheetId="17" r:id="rId1"/>
    <sheet name="Sheet1" sheetId="18" r:id="rId2"/>
    <sheet name="Women" sheetId="13" r:id="rId3"/>
    <sheet name="Women Goal Score" sheetId="19" r:id="rId4"/>
  </sheets>
  <calcPr calcId="145621" concurrentCalc="0"/>
</workbook>
</file>

<file path=xl/calcChain.xml><?xml version="1.0" encoding="utf-8"?>
<calcChain xmlns="http://schemas.openxmlformats.org/spreadsheetml/2006/main">
  <c r="O7" i="18" l="1"/>
  <c r="O4" i="18"/>
  <c r="O63" i="18"/>
  <c r="O40" i="18"/>
  <c r="O47" i="18"/>
  <c r="O27" i="18"/>
  <c r="O20" i="18"/>
  <c r="O56" i="18"/>
  <c r="O11" i="18"/>
  <c r="O32" i="18"/>
  <c r="O61" i="18"/>
  <c r="O60" i="18"/>
  <c r="O14" i="18"/>
  <c r="O15" i="18"/>
  <c r="O31" i="18"/>
  <c r="O57" i="18"/>
  <c r="O10" i="18"/>
  <c r="O19" i="18"/>
  <c r="O41" i="18"/>
  <c r="O48" i="18"/>
  <c r="O62" i="18"/>
  <c r="O42" i="18"/>
  <c r="O18" i="18"/>
  <c r="O17" i="18"/>
  <c r="O6" i="18"/>
  <c r="O34" i="18"/>
  <c r="O44" i="18"/>
  <c r="O22" i="18"/>
  <c r="O25" i="18"/>
  <c r="O12" i="18"/>
  <c r="O53" i="18"/>
  <c r="O52" i="18"/>
  <c r="O43" i="18"/>
  <c r="O59" i="18"/>
  <c r="O39" i="18"/>
  <c r="O28" i="18"/>
  <c r="O8" i="18"/>
  <c r="O45" i="18"/>
  <c r="O38" i="18"/>
  <c r="O46" i="18"/>
  <c r="O51" i="18"/>
  <c r="O21" i="18"/>
  <c r="O36" i="18"/>
  <c r="O23" i="18"/>
  <c r="O50" i="18"/>
  <c r="O13" i="18"/>
  <c r="O26" i="18"/>
  <c r="O24" i="18"/>
  <c r="O55" i="18"/>
  <c r="O58" i="18"/>
  <c r="O16" i="18"/>
  <c r="O54" i="18"/>
  <c r="O30" i="18"/>
  <c r="O49" i="18"/>
  <c r="O33" i="18"/>
  <c r="O37" i="18"/>
  <c r="O5" i="18"/>
  <c r="O9" i="18"/>
  <c r="O29" i="18"/>
  <c r="O35" i="18"/>
  <c r="I35" i="17"/>
  <c r="H35" i="17"/>
  <c r="G35" i="17"/>
  <c r="I36" i="17"/>
  <c r="H36" i="17"/>
  <c r="G36" i="17"/>
  <c r="I39" i="17"/>
  <c r="H39" i="17"/>
  <c r="G39" i="17"/>
  <c r="I37" i="17"/>
  <c r="H37" i="17"/>
  <c r="G37" i="17"/>
  <c r="I38" i="17"/>
  <c r="H38" i="17"/>
  <c r="G38" i="17"/>
  <c r="I17" i="17"/>
  <c r="H17" i="17"/>
  <c r="G17" i="17"/>
  <c r="O44" i="19"/>
  <c r="O33" i="19"/>
  <c r="O21" i="19"/>
  <c r="O46" i="19"/>
  <c r="O51" i="19"/>
  <c r="O9" i="19"/>
  <c r="O23" i="19"/>
  <c r="O8" i="19"/>
  <c r="O43" i="19"/>
  <c r="O4" i="19"/>
  <c r="O52" i="19"/>
  <c r="O48" i="19"/>
  <c r="O20" i="19"/>
  <c r="O19" i="19"/>
  <c r="O15" i="19"/>
  <c r="O27" i="19"/>
  <c r="O36" i="19"/>
  <c r="O24" i="19"/>
  <c r="O35" i="19"/>
  <c r="O37" i="19"/>
  <c r="O41" i="19"/>
  <c r="O5" i="19"/>
  <c r="O50" i="19"/>
  <c r="O12" i="19"/>
  <c r="O45" i="19"/>
  <c r="O13" i="19"/>
  <c r="O30" i="19"/>
  <c r="O42" i="19"/>
  <c r="O38" i="19"/>
  <c r="O10" i="19"/>
  <c r="O55" i="19"/>
  <c r="O32" i="19"/>
  <c r="O40" i="19"/>
  <c r="O49" i="19"/>
  <c r="O25" i="19"/>
  <c r="O54" i="19"/>
  <c r="O14" i="19"/>
  <c r="O34" i="19"/>
  <c r="O31" i="19"/>
  <c r="O18" i="19"/>
  <c r="O29" i="19"/>
  <c r="O28" i="19"/>
  <c r="O7" i="19"/>
  <c r="O16" i="19"/>
  <c r="O6" i="19"/>
  <c r="O11" i="19"/>
  <c r="O39" i="19"/>
  <c r="O53" i="19"/>
  <c r="O47" i="19"/>
  <c r="O26" i="19"/>
  <c r="O17" i="19"/>
  <c r="O22" i="19"/>
  <c r="I33" i="13"/>
  <c r="H33" i="13"/>
  <c r="G33" i="13"/>
  <c r="I37" i="13"/>
  <c r="H37" i="13"/>
  <c r="G37" i="13"/>
  <c r="I34" i="13"/>
  <c r="H34" i="13"/>
  <c r="G34" i="13"/>
  <c r="I36" i="13"/>
  <c r="H36" i="13"/>
  <c r="G36" i="13"/>
  <c r="I35" i="13"/>
  <c r="H35" i="13"/>
  <c r="G35" i="13"/>
  <c r="I16" i="13"/>
  <c r="H16" i="13"/>
  <c r="G16" i="13"/>
  <c r="I19" i="13"/>
  <c r="H19" i="13"/>
  <c r="G19" i="13"/>
  <c r="I18" i="13"/>
  <c r="H18" i="13"/>
  <c r="G18" i="13"/>
  <c r="I17" i="13"/>
  <c r="H17" i="13"/>
  <c r="G17" i="13"/>
  <c r="G21" i="17"/>
  <c r="H21" i="17"/>
  <c r="I21" i="17"/>
  <c r="G18" i="17"/>
  <c r="H18" i="17"/>
  <c r="I18" i="17"/>
  <c r="G20" i="17"/>
  <c r="H20" i="17"/>
  <c r="I20" i="17"/>
  <c r="G19" i="17"/>
  <c r="H19" i="17"/>
  <c r="I19" i="17"/>
</calcChain>
</file>

<file path=xl/sharedStrings.xml><?xml version="1.0" encoding="utf-8"?>
<sst xmlns="http://schemas.openxmlformats.org/spreadsheetml/2006/main" count="674" uniqueCount="351">
  <si>
    <t>Plyd</t>
  </si>
  <si>
    <t>Won</t>
  </si>
  <si>
    <t>Draw</t>
  </si>
  <si>
    <t>Lost</t>
  </si>
  <si>
    <t>For</t>
  </si>
  <si>
    <t>Agst</t>
  </si>
  <si>
    <t>Pts</t>
  </si>
  <si>
    <t>G Diff</t>
  </si>
  <si>
    <t>XXX</t>
  </si>
  <si>
    <t>4th</t>
  </si>
  <si>
    <t>Bronze</t>
  </si>
  <si>
    <t>Silver</t>
  </si>
  <si>
    <t>Gold</t>
  </si>
  <si>
    <t>Standings</t>
  </si>
  <si>
    <t>Ladder</t>
  </si>
  <si>
    <t>5th</t>
  </si>
  <si>
    <t>Group A</t>
  </si>
  <si>
    <t>6th</t>
  </si>
  <si>
    <t>Group B</t>
  </si>
  <si>
    <t>Finals</t>
  </si>
  <si>
    <t>Fianls</t>
  </si>
  <si>
    <t>7th</t>
  </si>
  <si>
    <t>8th</t>
  </si>
  <si>
    <t>11-1</t>
  </si>
  <si>
    <t>1-11</t>
  </si>
  <si>
    <t>4-8</t>
  </si>
  <si>
    <t>8-4</t>
  </si>
  <si>
    <t>3-5</t>
  </si>
  <si>
    <t>5-3</t>
  </si>
  <si>
    <t>Goal Score - Women</t>
  </si>
  <si>
    <t>Pos</t>
  </si>
  <si>
    <t>No</t>
  </si>
  <si>
    <t>Team</t>
  </si>
  <si>
    <t>QF</t>
  </si>
  <si>
    <t>Total</t>
  </si>
  <si>
    <t>Goal Score - Men</t>
  </si>
  <si>
    <t>1-4</t>
  </si>
  <si>
    <t>4-1</t>
  </si>
  <si>
    <t>1-10</t>
  </si>
  <si>
    <t>10-1</t>
  </si>
  <si>
    <t>4-5</t>
  </si>
  <si>
    <t>5-4</t>
  </si>
  <si>
    <t>0-10</t>
  </si>
  <si>
    <t>10-0</t>
  </si>
  <si>
    <t>FIN</t>
  </si>
  <si>
    <t>Finland</t>
  </si>
  <si>
    <t>FINLAND</t>
  </si>
  <si>
    <t>FRA</t>
  </si>
  <si>
    <t>France</t>
  </si>
  <si>
    <t>FRANCE</t>
  </si>
  <si>
    <t>DEU</t>
  </si>
  <si>
    <t>Germany</t>
  </si>
  <si>
    <t>GERMANY</t>
  </si>
  <si>
    <t>GBR</t>
  </si>
  <si>
    <t>Great Britain</t>
  </si>
  <si>
    <t>GREAT BRITAIN</t>
  </si>
  <si>
    <t>GRE</t>
  </si>
  <si>
    <t>Greece</t>
  </si>
  <si>
    <t>GREECE</t>
  </si>
  <si>
    <t>HUN</t>
  </si>
  <si>
    <t>Hungary</t>
  </si>
  <si>
    <t>HUNGARY</t>
  </si>
  <si>
    <t>ISR</t>
  </si>
  <si>
    <t>Israel</t>
  </si>
  <si>
    <t>ISRAEL</t>
  </si>
  <si>
    <t>TUR</t>
  </si>
  <si>
    <t>UKR</t>
  </si>
  <si>
    <t>Ukraine</t>
  </si>
  <si>
    <t>UKRAINE</t>
  </si>
  <si>
    <t>9th</t>
  </si>
  <si>
    <t>2-7</t>
  </si>
  <si>
    <t>7-2</t>
  </si>
  <si>
    <t>1-2</t>
  </si>
  <si>
    <t>2-1</t>
  </si>
  <si>
    <t>1-7</t>
  </si>
  <si>
    <t>7-1</t>
  </si>
  <si>
    <t>1-1</t>
  </si>
  <si>
    <t>8-1</t>
  </si>
  <si>
    <t>7-3</t>
  </si>
  <si>
    <t>3-7</t>
  </si>
  <si>
    <t>3-13</t>
  </si>
  <si>
    <t>13-3</t>
  </si>
  <si>
    <t>1-8</t>
  </si>
  <si>
    <t>Placing Games 5th - 8th</t>
  </si>
  <si>
    <t>First Name</t>
  </si>
  <si>
    <t>Surname</t>
  </si>
  <si>
    <t>Pl 1</t>
  </si>
  <si>
    <t>Pl 2</t>
  </si>
  <si>
    <t>Gm 1</t>
  </si>
  <si>
    <t>Gm 2</t>
  </si>
  <si>
    <t>Gm 3</t>
  </si>
  <si>
    <t>Gm 4</t>
  </si>
  <si>
    <t>Charlotte</t>
  </si>
  <si>
    <t>Kärcher</t>
  </si>
  <si>
    <t>Pia</t>
  </si>
  <si>
    <t>Knaute</t>
  </si>
  <si>
    <t>Jennifer</t>
  </si>
  <si>
    <t>Koch</t>
  </si>
  <si>
    <t>Rauen</t>
  </si>
  <si>
    <t>Mardnli</t>
  </si>
  <si>
    <t>Celine</t>
  </si>
  <si>
    <t>Rössling</t>
  </si>
  <si>
    <t>Annkatrin</t>
  </si>
  <si>
    <t>Denker</t>
  </si>
  <si>
    <t>SF</t>
  </si>
  <si>
    <t>Med</t>
  </si>
  <si>
    <t>Berfin</t>
  </si>
  <si>
    <t>Altan</t>
  </si>
  <si>
    <t>Sevda</t>
  </si>
  <si>
    <t>Altunoluk</t>
  </si>
  <si>
    <t>Sevtap</t>
  </si>
  <si>
    <t>Fatmagul</t>
  </si>
  <si>
    <t>Guler</t>
  </si>
  <si>
    <t>Seydanur</t>
  </si>
  <si>
    <t>Kaplan</t>
  </si>
  <si>
    <t>Reyhan</t>
  </si>
  <si>
    <t>Yilmaz</t>
  </si>
  <si>
    <t>Turkiye</t>
  </si>
  <si>
    <t>Georgina</t>
  </si>
  <si>
    <t>Bullen</t>
  </si>
  <si>
    <t>Antonia</t>
  </si>
  <si>
    <t>Bunyan</t>
  </si>
  <si>
    <t>Sarah</t>
  </si>
  <si>
    <t>Leiter</t>
  </si>
  <si>
    <t>Meme</t>
  </si>
  <si>
    <t>Robertson</t>
  </si>
  <si>
    <t>Megan</t>
  </si>
  <si>
    <t>Smithson-Booth</t>
  </si>
  <si>
    <t>Loise</t>
  </si>
  <si>
    <t>Turner</t>
  </si>
  <si>
    <t>Natalia</t>
  </si>
  <si>
    <t>Melena</t>
  </si>
  <si>
    <t>Lilia</t>
  </si>
  <si>
    <t>Dobrovolska</t>
  </si>
  <si>
    <t>Yulia</t>
  </si>
  <si>
    <t>Fakieieva</t>
  </si>
  <si>
    <t>Stesiak</t>
  </si>
  <si>
    <t>Olha</t>
  </si>
  <si>
    <t>Lukiachuk</t>
  </si>
  <si>
    <t>Oleksandra</t>
  </si>
  <si>
    <t>Davidova</t>
  </si>
  <si>
    <t>Miina</t>
  </si>
  <si>
    <t>Grönroos</t>
  </si>
  <si>
    <t>Iida</t>
  </si>
  <si>
    <t>Kauppila</t>
  </si>
  <si>
    <t>Raisa</t>
  </si>
  <si>
    <t>Kuusela</t>
  </si>
  <si>
    <t>Milla</t>
  </si>
  <si>
    <t>Lappalainen</t>
  </si>
  <si>
    <t>Krista</t>
  </si>
  <si>
    <t>Leppänen</t>
  </si>
  <si>
    <t>Jasmin</t>
  </si>
  <si>
    <t>Mikkola</t>
  </si>
  <si>
    <t>Vasiliki</t>
  </si>
  <si>
    <t>Ago</t>
  </si>
  <si>
    <t>Evangelia</t>
  </si>
  <si>
    <t>Gkritzali</t>
  </si>
  <si>
    <t>Eleni</t>
  </si>
  <si>
    <t>Chalkiadfaki</t>
  </si>
  <si>
    <t>Evlampia</t>
  </si>
  <si>
    <t>Mavrovounioti</t>
  </si>
  <si>
    <t>Paraskevi</t>
  </si>
  <si>
    <t>Naka</t>
  </si>
  <si>
    <t>Engenia</t>
  </si>
  <si>
    <t>Stamati</t>
  </si>
  <si>
    <t>Adelia</t>
  </si>
  <si>
    <t>Ajami</t>
  </si>
  <si>
    <t>Melda</t>
  </si>
  <si>
    <t>Alhan</t>
  </si>
  <si>
    <t>Jahmali</t>
  </si>
  <si>
    <t>Berquier</t>
  </si>
  <si>
    <t>Coralie</t>
  </si>
  <si>
    <t>Gonzalez</t>
  </si>
  <si>
    <t>Gwendoline</t>
  </si>
  <si>
    <t>Matos</t>
  </si>
  <si>
    <t>Rondepierre</t>
  </si>
  <si>
    <t>Lihi</t>
  </si>
  <si>
    <t>Ben David</t>
  </si>
  <si>
    <t>Gal</t>
  </si>
  <si>
    <t>Hamrani</t>
  </si>
  <si>
    <t>Elham</t>
  </si>
  <si>
    <t>Ruzin</t>
  </si>
  <si>
    <t>Noa</t>
  </si>
  <si>
    <t>Malka</t>
  </si>
  <si>
    <t>Or</t>
  </si>
  <si>
    <t>Mizrahi</t>
  </si>
  <si>
    <t>Roni</t>
  </si>
  <si>
    <t>Ohayon</t>
  </si>
  <si>
    <t>Mónika</t>
  </si>
  <si>
    <t>Lukacsi</t>
  </si>
  <si>
    <t>Felicita</t>
  </si>
  <si>
    <t>Simon</t>
  </si>
  <si>
    <t>Lilla</t>
  </si>
  <si>
    <t>Hadobas</t>
  </si>
  <si>
    <t>Szindi</t>
  </si>
  <si>
    <t>Horvath</t>
  </si>
  <si>
    <t>IBSA Goalball European Championships – Group A</t>
  </si>
  <si>
    <t>Podgorica, Montenegro</t>
  </si>
  <si>
    <t>9th - 16th December 2023</t>
  </si>
  <si>
    <t>BEL</t>
  </si>
  <si>
    <t>Belgium</t>
  </si>
  <si>
    <t>BELGIUM</t>
  </si>
  <si>
    <t>LTU</t>
  </si>
  <si>
    <t>Lithuania</t>
  </si>
  <si>
    <t>LITHUANIA</t>
  </si>
  <si>
    <t>MNE</t>
  </si>
  <si>
    <t>Montenegro</t>
  </si>
  <si>
    <t>MONTENEGRO</t>
  </si>
  <si>
    <t>Group C</t>
  </si>
  <si>
    <t>6-5</t>
  </si>
  <si>
    <t>5-6</t>
  </si>
  <si>
    <t>8-0</t>
  </si>
  <si>
    <t>0-8</t>
  </si>
  <si>
    <t>6-9</t>
  </si>
  <si>
    <t>9-6</t>
  </si>
  <si>
    <t>12-4</t>
  </si>
  <si>
    <t>4-12</t>
  </si>
  <si>
    <t>14-5</t>
  </si>
  <si>
    <t>5-14</t>
  </si>
  <si>
    <t>7-17</t>
  </si>
  <si>
    <t>17-7</t>
  </si>
  <si>
    <t>2-5</t>
  </si>
  <si>
    <t>5-2</t>
  </si>
  <si>
    <t>Group D</t>
  </si>
  <si>
    <t>12-5</t>
  </si>
  <si>
    <t>5-12</t>
  </si>
  <si>
    <t>10-5</t>
  </si>
  <si>
    <t>5-10</t>
  </si>
  <si>
    <t>6-3</t>
  </si>
  <si>
    <t>3-6</t>
  </si>
  <si>
    <t>0-9</t>
  </si>
  <si>
    <t>9-0</t>
  </si>
  <si>
    <t>13-4</t>
  </si>
  <si>
    <t>4-13</t>
  </si>
  <si>
    <t>10th</t>
  </si>
  <si>
    <t>Daniel</t>
  </si>
  <si>
    <t>Arender</t>
  </si>
  <si>
    <t>Fabian</t>
  </si>
  <si>
    <t>Diehm</t>
  </si>
  <si>
    <t>Oliver</t>
  </si>
  <si>
    <t>Hörauf</t>
  </si>
  <si>
    <t>Felix</t>
  </si>
  <si>
    <t>Rogge</t>
  </si>
  <si>
    <t>Rouven</t>
  </si>
  <si>
    <t>Schetelich</t>
  </si>
  <si>
    <t>Thomas</t>
  </si>
  <si>
    <t>Steiger</t>
  </si>
  <si>
    <t>Mantas</t>
  </si>
  <si>
    <t>Brazauskis</t>
  </si>
  <si>
    <t>Juozas</t>
  </si>
  <si>
    <t>Eigminas</t>
  </si>
  <si>
    <t>Arturas</t>
  </si>
  <si>
    <t>Jonikaitis</t>
  </si>
  <si>
    <t>Nerijus</t>
  </si>
  <si>
    <t>Montvydas</t>
  </si>
  <si>
    <t>Genrik</t>
  </si>
  <si>
    <t>Pavliukianec</t>
  </si>
  <si>
    <t>Justas</t>
  </si>
  <si>
    <t>Pazarauskas</t>
  </si>
  <si>
    <t>Joseph</t>
  </si>
  <si>
    <t>Roper</t>
  </si>
  <si>
    <t>Matthew</t>
  </si>
  <si>
    <t>Loftus</t>
  </si>
  <si>
    <t>Josh</t>
  </si>
  <si>
    <t>Murphy</t>
  </si>
  <si>
    <t>Caleb</t>
  </si>
  <si>
    <t>Nanevie</t>
  </si>
  <si>
    <t>Chris</t>
  </si>
  <si>
    <t>Colbert</t>
  </si>
  <si>
    <t>Arne</t>
  </si>
  <si>
    <t>Vanhove</t>
  </si>
  <si>
    <t>Justin</t>
  </si>
  <si>
    <t>Verplancke</t>
  </si>
  <si>
    <t>Wassimme</t>
  </si>
  <si>
    <t>Amnir</t>
  </si>
  <si>
    <t>Elson</t>
  </si>
  <si>
    <t>Curaj</t>
  </si>
  <si>
    <t>Rob</t>
  </si>
  <si>
    <t>Eijssens</t>
  </si>
  <si>
    <t>Cemil</t>
  </si>
  <si>
    <t>Dzemail</t>
  </si>
  <si>
    <t>Adriano</t>
  </si>
  <si>
    <t>Bezhani</t>
  </si>
  <si>
    <t>Athanasios</t>
  </si>
  <si>
    <t>Chatzipantou</t>
  </si>
  <si>
    <t>Sokratis</t>
  </si>
  <si>
    <t>Dingolis</t>
  </si>
  <si>
    <t>Charalampos</t>
  </si>
  <si>
    <t>Kordakis</t>
  </si>
  <si>
    <t>Ioannis</t>
  </si>
  <si>
    <t>Skourmpoutis</t>
  </si>
  <si>
    <t>Grigorios</t>
  </si>
  <si>
    <t>Tatsis</t>
  </si>
  <si>
    <t>Eetu</t>
  </si>
  <si>
    <t>Eronen</t>
  </si>
  <si>
    <t>Miika</t>
  </si>
  <si>
    <t>Honkanen</t>
  </si>
  <si>
    <t>Erkki</t>
  </si>
  <si>
    <t>Miinala</t>
  </si>
  <si>
    <t>Petri</t>
  </si>
  <si>
    <t>Posio</t>
  </si>
  <si>
    <t>Markus</t>
  </si>
  <si>
    <t>Tihumäki</t>
  </si>
  <si>
    <t>Joni</t>
  </si>
  <si>
    <t>Ylonen</t>
  </si>
  <si>
    <t>Abdullah</t>
  </si>
  <si>
    <t>Aydogdu</t>
  </si>
  <si>
    <t>Ekrem</t>
  </si>
  <si>
    <t>Gundogdu</t>
  </si>
  <si>
    <t>Ebubekir</t>
  </si>
  <si>
    <t>Siddik Kara</t>
  </si>
  <si>
    <t>Tuncay</t>
  </si>
  <si>
    <t>Karakaya</t>
  </si>
  <si>
    <t>Caner</t>
  </si>
  <si>
    <t>Keles</t>
  </si>
  <si>
    <t>Baris</t>
  </si>
  <si>
    <t>Tosun</t>
  </si>
  <si>
    <t>Or Yehuda</t>
  </si>
  <si>
    <t>Niv</t>
  </si>
  <si>
    <t>Ben Iche</t>
  </si>
  <si>
    <t>Doron</t>
  </si>
  <si>
    <t>Hodeda</t>
  </si>
  <si>
    <t>Mahamoud</t>
  </si>
  <si>
    <t>Mahajna</t>
  </si>
  <si>
    <t>Ricardo</t>
  </si>
  <si>
    <t>Perez</t>
  </si>
  <si>
    <t>Michael</t>
  </si>
  <si>
    <t>Vasyl</t>
  </si>
  <si>
    <t>Oliinyk</t>
  </si>
  <si>
    <t>Anton</t>
  </si>
  <si>
    <t>Strelchyk</t>
  </si>
  <si>
    <t>Fedir</t>
  </si>
  <si>
    <t>Sydorenko</t>
  </si>
  <si>
    <t>Oleksander</t>
  </si>
  <si>
    <t>Toporkov</t>
  </si>
  <si>
    <t>Yevheniy</t>
  </si>
  <si>
    <t>Tsyhanenko</t>
  </si>
  <si>
    <t>Rodion</t>
  </si>
  <si>
    <t>Zhyhalin</t>
  </si>
  <si>
    <t>Goran</t>
  </si>
  <si>
    <t>Macanovic</t>
  </si>
  <si>
    <t>Marko</t>
  </si>
  <si>
    <t>Nikolic</t>
  </si>
  <si>
    <t>Nikola</t>
  </si>
  <si>
    <t>Velizar</t>
  </si>
  <si>
    <t>Obradovic</t>
  </si>
  <si>
    <t>Milos</t>
  </si>
  <si>
    <t>Ranitovic</t>
  </si>
  <si>
    <t>Veselin</t>
  </si>
  <si>
    <t>Vukovic</t>
  </si>
  <si>
    <t>TURKIYE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</si>
</sst>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Calibri"/>
      <family val="2"/>
      <scheme val="minor"/>
    </font>
    <font>
      <sz val="12"/>
      <color rgb="FFFFFF00"/>
      <name val="Arial"/>
      <family val="2"/>
    </font>
    <font>
      <sz val="12"/>
      <color rgb="FF0033CC"/>
      <name val="Arial"/>
      <family val="2"/>
    </font>
    <font>
      <sz val="11"/>
      <color theme="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2060"/>
      <name val="Arial"/>
      <family val="2"/>
    </font>
    <font>
      <sz val="12"/>
      <color rgb="FF0000FF"/>
      <name val="Arial"/>
      <family val="2"/>
    </font>
    <font>
      <sz val="12"/>
      <color rgb="FF008000"/>
      <name val="Arial"/>
      <family val="2"/>
    </font>
    <font>
      <sz val="11"/>
      <color rgb="FF0000FF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0"/>
      <name val="Arial"/>
      <family val="2"/>
    </font>
    <font>
      <sz val="11"/>
      <color rgb="FF0000FF"/>
      <name val="Arial"/>
      <family val="2"/>
    </font>
    <font>
      <sz val="11"/>
      <color rgb="FF002060"/>
      <name val="Arial"/>
      <family val="2"/>
    </font>
    <font>
      <sz val="11"/>
      <color rgb="FFFFFF00"/>
      <name val="Arial"/>
      <family val="2"/>
    </font>
    <font>
      <sz val="11"/>
      <color rgb="FF008000"/>
      <name val="Arial"/>
      <family val="2"/>
    </font>
    <font>
      <sz val="12"/>
      <name val="Arial"/>
      <family val="2"/>
    </font>
    <font>
      <sz val="12"/>
      <color rgb="FFFFC000"/>
      <name val="Arial"/>
      <family val="2"/>
    </font>
    <font>
      <sz val="11"/>
      <color theme="1"/>
      <name val="Arial"/>
      <family val="2"/>
    </font>
    <font>
      <sz val="11"/>
      <color rgb="FFFFC000"/>
      <name val="Arial"/>
      <family val="2"/>
    </font>
    <font>
      <sz val="11"/>
      <color rgb="FFFFC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33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  <border>
      <left/>
      <right/>
      <top style="thick">
        <color rgb="FF0000FF"/>
      </top>
      <bottom style="thick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/>
      <right/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</borders>
  <cellStyleXfs count="15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5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4" borderId="1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4" fillId="10" borderId="0" xfId="0" applyFont="1" applyFill="1" applyBorder="1">
      <alignment vertical="center"/>
    </xf>
    <xf numFmtId="0" fontId="14" fillId="10" borderId="0" xfId="9" applyFont="1" applyFill="1" applyBorder="1" applyAlignment="1">
      <alignment horizontal="center"/>
    </xf>
    <xf numFmtId="0" fontId="14" fillId="10" borderId="0" xfId="9" applyFont="1" applyFill="1" applyBorder="1"/>
    <xf numFmtId="0" fontId="14" fillId="10" borderId="0" xfId="0" applyFont="1" applyFill="1">
      <alignment vertical="center"/>
    </xf>
    <xf numFmtId="0" fontId="14" fillId="9" borderId="0" xfId="0" applyFont="1" applyFill="1" applyBorder="1">
      <alignment vertical="center"/>
    </xf>
    <xf numFmtId="0" fontId="14" fillId="9" borderId="0" xfId="7" applyFont="1" applyFill="1" applyBorder="1" applyAlignment="1">
      <alignment horizontal="center"/>
    </xf>
    <xf numFmtId="0" fontId="14" fillId="9" borderId="0" xfId="7" applyFont="1" applyFill="1" applyBorder="1"/>
    <xf numFmtId="0" fontId="14" fillId="5" borderId="0" xfId="0" applyFont="1" applyFill="1" applyBorder="1">
      <alignment vertical="center"/>
    </xf>
    <xf numFmtId="0" fontId="14" fillId="5" borderId="0" xfId="3" applyFont="1" applyFill="1" applyBorder="1" applyAlignment="1">
      <alignment horizontal="center"/>
    </xf>
    <xf numFmtId="0" fontId="14" fillId="5" borderId="0" xfId="3" applyFont="1" applyFill="1" applyBorder="1"/>
    <xf numFmtId="0" fontId="15" fillId="7" borderId="0" xfId="0" applyFont="1" applyFill="1" applyBorder="1">
      <alignment vertical="center"/>
    </xf>
    <xf numFmtId="0" fontId="15" fillId="7" borderId="0" xfId="5" applyFont="1" applyFill="1" applyBorder="1" applyAlignment="1">
      <alignment horizontal="center"/>
    </xf>
    <xf numFmtId="0" fontId="15" fillId="7" borderId="0" xfId="5" applyFont="1" applyFill="1" applyBorder="1"/>
    <xf numFmtId="0" fontId="16" fillId="0" borderId="0" xfId="0" applyFont="1" applyBorder="1">
      <alignment vertical="center"/>
    </xf>
    <xf numFmtId="0" fontId="16" fillId="0" borderId="0" xfId="6" applyFont="1" applyBorder="1" applyAlignment="1">
      <alignment horizontal="center"/>
    </xf>
    <xf numFmtId="0" fontId="16" fillId="0" borderId="0" xfId="6" applyFont="1" applyBorder="1"/>
    <xf numFmtId="0" fontId="14" fillId="8" borderId="0" xfId="0" applyFont="1" applyFill="1" applyBorder="1">
      <alignment vertical="center"/>
    </xf>
    <xf numFmtId="0" fontId="14" fillId="8" borderId="0" xfId="4" applyFont="1" applyFill="1" applyBorder="1" applyAlignment="1">
      <alignment horizontal="center"/>
    </xf>
    <xf numFmtId="0" fontId="14" fillId="8" borderId="0" xfId="4" applyFont="1" applyFill="1" applyBorder="1"/>
    <xf numFmtId="0" fontId="15" fillId="0" borderId="0" xfId="0" applyFont="1" applyBorder="1">
      <alignment vertical="center"/>
    </xf>
    <xf numFmtId="0" fontId="15" fillId="0" borderId="0" xfId="8" applyFont="1" applyBorder="1" applyAlignment="1">
      <alignment horizontal="center"/>
    </xf>
    <xf numFmtId="0" fontId="15" fillId="0" borderId="0" xfId="8" applyFont="1" applyBorder="1"/>
    <xf numFmtId="0" fontId="17" fillId="5" borderId="0" xfId="0" applyFont="1" applyFill="1" applyBorder="1">
      <alignment vertical="center"/>
    </xf>
    <xf numFmtId="0" fontId="17" fillId="5" borderId="0" xfId="2" applyFont="1" applyFill="1" applyBorder="1" applyAlignment="1">
      <alignment horizontal="center"/>
    </xf>
    <xf numFmtId="0" fontId="17" fillId="5" borderId="0" xfId="1" applyFont="1" applyFill="1" applyBorder="1"/>
    <xf numFmtId="0" fontId="17" fillId="5" borderId="0" xfId="0" applyFont="1" applyFill="1">
      <alignment vertical="center"/>
    </xf>
    <xf numFmtId="0" fontId="18" fillId="4" borderId="0" xfId="0" applyFont="1" applyFill="1" applyBorder="1">
      <alignment vertical="center"/>
    </xf>
    <xf numFmtId="0" fontId="18" fillId="4" borderId="0" xfId="10" applyFont="1" applyFill="1" applyBorder="1" applyAlignment="1">
      <alignment horizontal="center"/>
    </xf>
    <xf numFmtId="0" fontId="18" fillId="4" borderId="0" xfId="10" applyFont="1" applyFill="1" applyBorder="1"/>
    <xf numFmtId="0" fontId="19" fillId="7" borderId="6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22" fillId="5" borderId="0" xfId="0" applyFont="1" applyFill="1">
      <alignment vertical="center"/>
    </xf>
    <xf numFmtId="0" fontId="22" fillId="5" borderId="0" xfId="12" applyFont="1" applyFill="1" applyBorder="1" applyAlignment="1">
      <alignment horizontal="center"/>
    </xf>
    <xf numFmtId="0" fontId="22" fillId="5" borderId="0" xfId="12" applyFont="1" applyFill="1" applyBorder="1"/>
    <xf numFmtId="0" fontId="23" fillId="5" borderId="0" xfId="14" applyFont="1" applyFill="1" applyBorder="1"/>
    <xf numFmtId="0" fontId="17" fillId="5" borderId="0" xfId="12" applyFont="1" applyFill="1" applyBorder="1" applyAlignment="1">
      <alignment horizontal="center"/>
    </xf>
    <xf numFmtId="0" fontId="17" fillId="5" borderId="0" xfId="12" applyFont="1" applyFill="1" applyBorder="1"/>
    <xf numFmtId="0" fontId="7" fillId="5" borderId="0" xfId="14" applyFont="1" applyFill="1" applyBorder="1"/>
    <xf numFmtId="0" fontId="17" fillId="6" borderId="0" xfId="0" applyFont="1" applyFill="1">
      <alignment vertical="center"/>
    </xf>
    <xf numFmtId="0" fontId="17" fillId="6" borderId="0" xfId="12" applyFont="1" applyFill="1" applyBorder="1" applyAlignment="1">
      <alignment horizontal="center"/>
    </xf>
    <xf numFmtId="0" fontId="17" fillId="6" borderId="0" xfId="12" applyFont="1" applyFill="1" applyBorder="1"/>
    <xf numFmtId="0" fontId="7" fillId="6" borderId="0" xfId="14" applyFont="1" applyFill="1" applyBorder="1"/>
    <xf numFmtId="0" fontId="14" fillId="8" borderId="0" xfId="0" applyFont="1" applyFill="1">
      <alignment vertical="center"/>
    </xf>
    <xf numFmtId="0" fontId="14" fillId="8" borderId="0" xfId="12" applyFont="1" applyFill="1" applyBorder="1" applyAlignment="1">
      <alignment horizontal="center"/>
    </xf>
    <xf numFmtId="0" fontId="14" fillId="8" borderId="0" xfId="12" applyFont="1" applyFill="1" applyBorder="1"/>
    <xf numFmtId="0" fontId="6" fillId="8" borderId="0" xfId="14" applyFont="1" applyFill="1" applyBorder="1"/>
    <xf numFmtId="0" fontId="21" fillId="7" borderId="0" xfId="0" applyFont="1" applyFill="1">
      <alignment vertical="center"/>
    </xf>
    <xf numFmtId="0" fontId="21" fillId="7" borderId="0" xfId="12" applyFont="1" applyFill="1" applyBorder="1" applyAlignment="1">
      <alignment horizontal="center"/>
    </xf>
    <xf numFmtId="0" fontId="21" fillId="7" borderId="0" xfId="12" applyFont="1" applyFill="1" applyBorder="1"/>
    <xf numFmtId="0" fontId="8" fillId="7" borderId="0" xfId="14" applyFill="1" applyBorder="1"/>
    <xf numFmtId="0" fontId="14" fillId="9" borderId="0" xfId="0" applyFont="1" applyFill="1">
      <alignment vertical="center"/>
    </xf>
    <xf numFmtId="0" fontId="14" fillId="9" borderId="0" xfId="12" applyFont="1" applyFill="1" applyBorder="1" applyAlignment="1">
      <alignment horizontal="center"/>
    </xf>
    <xf numFmtId="0" fontId="14" fillId="9" borderId="0" xfId="12" applyFont="1" applyFill="1" applyBorder="1"/>
    <xf numFmtId="0" fontId="6" fillId="9" borderId="0" xfId="14" applyFont="1" applyFill="1" applyBorder="1"/>
    <xf numFmtId="0" fontId="16" fillId="0" borderId="0" xfId="0" applyFont="1">
      <alignment vertical="center"/>
    </xf>
    <xf numFmtId="0" fontId="16" fillId="0" borderId="0" xfId="12" applyFont="1" applyBorder="1" applyAlignment="1">
      <alignment horizontal="center"/>
    </xf>
    <xf numFmtId="0" fontId="16" fillId="0" borderId="0" xfId="12" applyFont="1" applyBorder="1"/>
    <xf numFmtId="0" fontId="13" fillId="0" borderId="0" xfId="14" applyFont="1" applyBorder="1"/>
    <xf numFmtId="0" fontId="14" fillId="5" borderId="0" xfId="0" applyFont="1" applyFill="1">
      <alignment vertical="center"/>
    </xf>
    <xf numFmtId="0" fontId="14" fillId="5" borderId="0" xfId="12" applyFont="1" applyFill="1" applyBorder="1" applyAlignment="1">
      <alignment horizontal="center"/>
    </xf>
    <xf numFmtId="0" fontId="14" fillId="5" borderId="0" xfId="12" applyFont="1" applyFill="1" applyBorder="1"/>
    <xf numFmtId="0" fontId="6" fillId="5" borderId="0" xfId="14" applyFont="1" applyFill="1" applyBorder="1"/>
    <xf numFmtId="0" fontId="14" fillId="10" borderId="0" xfId="12" applyFont="1" applyFill="1" applyBorder="1" applyAlignment="1">
      <alignment horizontal="center"/>
    </xf>
    <xf numFmtId="0" fontId="14" fillId="10" borderId="0" xfId="12" applyFont="1" applyFill="1" applyBorder="1"/>
    <xf numFmtId="0" fontId="6" fillId="10" borderId="0" xfId="14" applyFont="1" applyFill="1" applyBorder="1"/>
    <xf numFmtId="0" fontId="15" fillId="7" borderId="0" xfId="0" applyFont="1" applyFill="1">
      <alignment vertical="center"/>
    </xf>
    <xf numFmtId="0" fontId="15" fillId="7" borderId="0" xfId="12" applyFont="1" applyFill="1" applyBorder="1" applyAlignment="1">
      <alignment horizontal="center"/>
    </xf>
    <xf numFmtId="0" fontId="15" fillId="7" borderId="0" xfId="12" applyFont="1" applyFill="1" applyBorder="1"/>
    <xf numFmtId="0" fontId="12" fillId="7" borderId="0" xfId="14" applyFont="1" applyFill="1" applyBorder="1"/>
    <xf numFmtId="0" fontId="2" fillId="10" borderId="16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</cellXfs>
  <cellStyles count="15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9" defaultPivotStyle="PivotStyleLight16"/>
  <colors>
    <mruColors>
      <color rgb="FF0000FF"/>
      <color rgb="FF003399"/>
      <color rgb="FF0066CC"/>
      <color rgb="FF008000"/>
      <color rgb="FF0099FF"/>
      <color rgb="FF009900"/>
      <color rgb="FF0066FF"/>
      <color rgb="FF3366FF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zoomScale="130" zoomScaleNormal="130" workbookViewId="0"/>
  </sheetViews>
  <sheetFormatPr defaultRowHeight="15" x14ac:dyDescent="0.25"/>
  <sheetData>
    <row r="1" spans="1:9" x14ac:dyDescent="0.25">
      <c r="A1" s="10" t="s">
        <v>196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0" t="s">
        <v>197</v>
      </c>
      <c r="B2" s="10"/>
      <c r="C2" s="10"/>
      <c r="D2" s="10"/>
      <c r="E2" s="10"/>
      <c r="F2" s="10"/>
      <c r="G2" s="10"/>
      <c r="H2" s="10"/>
      <c r="I2" s="10"/>
    </row>
    <row r="3" spans="1:9" x14ac:dyDescent="0.25">
      <c r="A3" s="10" t="s">
        <v>198</v>
      </c>
      <c r="B3" s="10"/>
      <c r="C3" s="10"/>
      <c r="D3" s="10"/>
      <c r="E3" s="10"/>
      <c r="F3" s="10"/>
      <c r="G3" s="10"/>
      <c r="H3" s="10"/>
      <c r="I3" s="10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9" t="s">
        <v>208</v>
      </c>
      <c r="B5" s="6"/>
      <c r="C5" s="6"/>
      <c r="D5" s="6"/>
      <c r="E5" s="6"/>
      <c r="F5" s="6"/>
      <c r="G5" s="6"/>
      <c r="H5" s="6"/>
      <c r="I5" s="6"/>
    </row>
    <row r="6" spans="1:9" x14ac:dyDescent="0.25">
      <c r="A6" s="9"/>
      <c r="B6" s="6"/>
      <c r="C6" s="6"/>
      <c r="D6" s="6"/>
      <c r="E6" s="6"/>
      <c r="F6" s="6"/>
      <c r="G6" s="6"/>
      <c r="H6" s="6"/>
      <c r="I6" s="6"/>
    </row>
    <row r="7" spans="1:9" x14ac:dyDescent="0.25">
      <c r="A7" s="2"/>
      <c r="B7" s="75" t="s">
        <v>199</v>
      </c>
      <c r="C7" s="34" t="s">
        <v>50</v>
      </c>
      <c r="D7" s="35" t="s">
        <v>53</v>
      </c>
      <c r="E7" s="39" t="s">
        <v>56</v>
      </c>
      <c r="F7" s="21" t="s">
        <v>202</v>
      </c>
      <c r="G7" s="1"/>
      <c r="H7" s="1"/>
    </row>
    <row r="8" spans="1:9" x14ac:dyDescent="0.25">
      <c r="A8" s="75" t="s">
        <v>199</v>
      </c>
      <c r="B8" s="3" t="s">
        <v>8</v>
      </c>
      <c r="C8" s="3" t="s">
        <v>212</v>
      </c>
      <c r="D8" s="3" t="s">
        <v>36</v>
      </c>
      <c r="E8" s="3" t="s">
        <v>25</v>
      </c>
      <c r="F8" s="3" t="s">
        <v>219</v>
      </c>
      <c r="G8" s="1"/>
      <c r="H8" s="1"/>
    </row>
    <row r="9" spans="1:9" x14ac:dyDescent="0.25">
      <c r="A9" s="34" t="s">
        <v>50</v>
      </c>
      <c r="B9" s="3" t="s">
        <v>211</v>
      </c>
      <c r="C9" s="3" t="s">
        <v>8</v>
      </c>
      <c r="D9" s="3" t="s">
        <v>217</v>
      </c>
      <c r="E9" s="3" t="s">
        <v>214</v>
      </c>
      <c r="F9" s="3" t="s">
        <v>210</v>
      </c>
      <c r="G9" s="1"/>
      <c r="H9" s="1"/>
    </row>
    <row r="10" spans="1:9" x14ac:dyDescent="0.25">
      <c r="A10" s="35" t="s">
        <v>53</v>
      </c>
      <c r="B10" s="3" t="s">
        <v>37</v>
      </c>
      <c r="C10" s="3" t="s">
        <v>218</v>
      </c>
      <c r="D10" s="3" t="s">
        <v>8</v>
      </c>
      <c r="E10" s="3" t="s">
        <v>222</v>
      </c>
      <c r="F10" s="3" t="s">
        <v>24</v>
      </c>
      <c r="G10" s="1"/>
      <c r="H10" s="1"/>
    </row>
    <row r="11" spans="1:9" x14ac:dyDescent="0.25">
      <c r="A11" s="39" t="s">
        <v>56</v>
      </c>
      <c r="B11" s="3" t="s">
        <v>26</v>
      </c>
      <c r="C11" s="3" t="s">
        <v>213</v>
      </c>
      <c r="D11" s="3" t="s">
        <v>221</v>
      </c>
      <c r="E11" s="3" t="s">
        <v>8</v>
      </c>
      <c r="F11" s="3" t="s">
        <v>216</v>
      </c>
      <c r="G11" s="1"/>
      <c r="H11" s="1"/>
    </row>
    <row r="12" spans="1:9" x14ac:dyDescent="0.25">
      <c r="A12" s="21" t="s">
        <v>202</v>
      </c>
      <c r="B12" s="3" t="s">
        <v>220</v>
      </c>
      <c r="C12" s="3" t="s">
        <v>209</v>
      </c>
      <c r="D12" s="3" t="s">
        <v>23</v>
      </c>
      <c r="E12" s="3" t="s">
        <v>215</v>
      </c>
      <c r="F12" s="3" t="s">
        <v>8</v>
      </c>
      <c r="G12" s="1"/>
      <c r="H12" s="1"/>
    </row>
    <row r="13" spans="1:9" x14ac:dyDescent="0.25">
      <c r="A13" s="9"/>
      <c r="B13" s="9"/>
      <c r="C13" s="1"/>
      <c r="D13" s="1"/>
      <c r="E13" s="1"/>
      <c r="F13" s="1"/>
      <c r="G13" s="1"/>
      <c r="H13" s="1"/>
    </row>
    <row r="14" spans="1:9" x14ac:dyDescent="0.25">
      <c r="A14" s="9" t="s">
        <v>14</v>
      </c>
      <c r="B14" s="1"/>
      <c r="C14" s="1"/>
      <c r="D14" s="1"/>
      <c r="E14" s="1"/>
      <c r="F14" s="1"/>
      <c r="G14" s="1"/>
      <c r="H14" s="1"/>
      <c r="I14" s="1"/>
    </row>
    <row r="15" spans="1:9" ht="15.75" x14ac:dyDescent="0.25">
      <c r="A15" s="9"/>
      <c r="B15" s="11"/>
      <c r="C15" s="11"/>
      <c r="D15" s="11"/>
      <c r="E15" s="11"/>
      <c r="F15" s="11"/>
      <c r="G15" s="11"/>
      <c r="H15" s="11"/>
      <c r="I15" s="11"/>
    </row>
    <row r="16" spans="1:9" x14ac:dyDescent="0.25">
      <c r="A16" s="4"/>
      <c r="B16" s="5" t="s">
        <v>1</v>
      </c>
      <c r="C16" s="5" t="s">
        <v>2</v>
      </c>
      <c r="D16" s="5" t="s">
        <v>3</v>
      </c>
      <c r="E16" s="5" t="s">
        <v>4</v>
      </c>
      <c r="F16" s="5" t="s">
        <v>5</v>
      </c>
      <c r="G16" s="5" t="s">
        <v>0</v>
      </c>
      <c r="H16" s="5" t="s">
        <v>6</v>
      </c>
      <c r="I16" s="5" t="s">
        <v>7</v>
      </c>
    </row>
    <row r="17" spans="1:9" x14ac:dyDescent="0.25">
      <c r="A17" s="21" t="s">
        <v>202</v>
      </c>
      <c r="B17" s="6">
        <v>4</v>
      </c>
      <c r="C17" s="6">
        <v>0</v>
      </c>
      <c r="D17" s="6">
        <v>0</v>
      </c>
      <c r="E17" s="6">
        <v>46</v>
      </c>
      <c r="F17" s="6">
        <v>17</v>
      </c>
      <c r="G17" s="7">
        <f>+B17+C17+D17</f>
        <v>4</v>
      </c>
      <c r="H17" s="7">
        <f>+B17*3+C17</f>
        <v>12</v>
      </c>
      <c r="I17" s="7">
        <f>+E17-F17</f>
        <v>29</v>
      </c>
    </row>
    <row r="18" spans="1:9" x14ac:dyDescent="0.25">
      <c r="A18" s="34" t="s">
        <v>50</v>
      </c>
      <c r="B18" s="6">
        <v>3</v>
      </c>
      <c r="C18" s="6">
        <v>0</v>
      </c>
      <c r="D18" s="6">
        <v>1</v>
      </c>
      <c r="E18" s="6">
        <v>36</v>
      </c>
      <c r="F18" s="6">
        <v>17</v>
      </c>
      <c r="G18" s="7">
        <f>+B18+C18+D18</f>
        <v>4</v>
      </c>
      <c r="H18" s="7">
        <f>+B18*3+C18</f>
        <v>9</v>
      </c>
      <c r="I18" s="7">
        <f>+E18-F18</f>
        <v>19</v>
      </c>
    </row>
    <row r="19" spans="1:9" x14ac:dyDescent="0.25">
      <c r="A19" s="35" t="s">
        <v>53</v>
      </c>
      <c r="B19" s="6">
        <v>2</v>
      </c>
      <c r="C19" s="6">
        <v>0</v>
      </c>
      <c r="D19" s="6">
        <v>2</v>
      </c>
      <c r="E19" s="6">
        <v>15</v>
      </c>
      <c r="F19" s="6">
        <v>28</v>
      </c>
      <c r="G19" s="7">
        <f>+B19+C19+D19</f>
        <v>4</v>
      </c>
      <c r="H19" s="7">
        <f>+B19*3+C19</f>
        <v>6</v>
      </c>
      <c r="I19" s="7">
        <f>+E19-F19</f>
        <v>-13</v>
      </c>
    </row>
    <row r="20" spans="1:9" x14ac:dyDescent="0.25">
      <c r="A20" s="39" t="s">
        <v>56</v>
      </c>
      <c r="B20" s="6">
        <v>1</v>
      </c>
      <c r="C20" s="6">
        <v>0</v>
      </c>
      <c r="D20" s="6">
        <v>3</v>
      </c>
      <c r="E20" s="6">
        <v>20</v>
      </c>
      <c r="F20" s="6">
        <v>30</v>
      </c>
      <c r="G20" s="7">
        <f>+B20+C20+D20</f>
        <v>4</v>
      </c>
      <c r="H20" s="7">
        <f>+B20*3+C20</f>
        <v>3</v>
      </c>
      <c r="I20" s="7">
        <f>+E20-F20</f>
        <v>-10</v>
      </c>
    </row>
    <row r="21" spans="1:9" x14ac:dyDescent="0.25">
      <c r="A21" s="75" t="s">
        <v>199</v>
      </c>
      <c r="B21" s="6">
        <v>0</v>
      </c>
      <c r="C21" s="6">
        <v>0</v>
      </c>
      <c r="D21" s="6">
        <v>4</v>
      </c>
      <c r="E21" s="6">
        <v>12</v>
      </c>
      <c r="F21" s="6">
        <v>37</v>
      </c>
      <c r="G21" s="7">
        <f>+B21+C21+D21</f>
        <v>4</v>
      </c>
      <c r="H21" s="7">
        <f>+B21*3+C21</f>
        <v>0</v>
      </c>
      <c r="I21" s="7">
        <f>+E21-F21</f>
        <v>-25</v>
      </c>
    </row>
    <row r="23" spans="1:9" x14ac:dyDescent="0.25">
      <c r="A23" s="9" t="s">
        <v>223</v>
      </c>
      <c r="B23" s="6"/>
      <c r="C23" s="6"/>
      <c r="D23" s="6"/>
      <c r="E23" s="6"/>
      <c r="F23" s="6"/>
      <c r="G23" s="6"/>
      <c r="H23" s="6"/>
      <c r="I23" s="6"/>
    </row>
    <row r="24" spans="1:9" x14ac:dyDescent="0.25">
      <c r="A24" s="9"/>
      <c r="B24" s="6"/>
      <c r="C24" s="6"/>
      <c r="D24" s="6"/>
      <c r="E24" s="6"/>
      <c r="F24" s="6"/>
      <c r="G24" s="6"/>
      <c r="H24" s="6"/>
      <c r="I24" s="6"/>
    </row>
    <row r="25" spans="1:9" x14ac:dyDescent="0.25">
      <c r="A25" s="2"/>
      <c r="B25" s="37" t="s">
        <v>44</v>
      </c>
      <c r="C25" s="41" t="s">
        <v>62</v>
      </c>
      <c r="D25" s="76" t="s">
        <v>205</v>
      </c>
      <c r="E25" s="22" t="s">
        <v>65</v>
      </c>
      <c r="F25" s="36" t="s">
        <v>66</v>
      </c>
      <c r="G25" s="6"/>
      <c r="H25" s="6"/>
    </row>
    <row r="26" spans="1:9" x14ac:dyDescent="0.25">
      <c r="A26" s="37" t="s">
        <v>44</v>
      </c>
      <c r="B26" s="3" t="s">
        <v>8</v>
      </c>
      <c r="C26" s="3" t="s">
        <v>229</v>
      </c>
      <c r="D26" s="3" t="s">
        <v>232</v>
      </c>
      <c r="E26" s="3" t="s">
        <v>227</v>
      </c>
      <c r="F26" s="3" t="s">
        <v>230</v>
      </c>
      <c r="G26" s="1"/>
      <c r="H26" s="1"/>
    </row>
    <row r="27" spans="1:9" x14ac:dyDescent="0.25">
      <c r="A27" s="41" t="s">
        <v>62</v>
      </c>
      <c r="B27" s="3" t="s">
        <v>228</v>
      </c>
      <c r="C27" s="3" t="s">
        <v>8</v>
      </c>
      <c r="D27" s="3" t="s">
        <v>75</v>
      </c>
      <c r="E27" s="3" t="s">
        <v>40</v>
      </c>
      <c r="F27" s="3" t="s">
        <v>225</v>
      </c>
      <c r="G27" s="1"/>
      <c r="H27" s="1"/>
    </row>
    <row r="28" spans="1:9" x14ac:dyDescent="0.25">
      <c r="A28" s="76" t="s">
        <v>205</v>
      </c>
      <c r="B28" s="3" t="s">
        <v>233</v>
      </c>
      <c r="C28" s="3" t="s">
        <v>74</v>
      </c>
      <c r="D28" s="3" t="s">
        <v>8</v>
      </c>
      <c r="E28" s="3" t="s">
        <v>80</v>
      </c>
      <c r="F28" s="3" t="s">
        <v>228</v>
      </c>
      <c r="G28" s="1"/>
      <c r="H28" s="1"/>
    </row>
    <row r="29" spans="1:9" x14ac:dyDescent="0.25">
      <c r="A29" s="22" t="s">
        <v>65</v>
      </c>
      <c r="B29" s="3" t="s">
        <v>226</v>
      </c>
      <c r="C29" s="3" t="s">
        <v>41</v>
      </c>
      <c r="D29" s="3" t="s">
        <v>81</v>
      </c>
      <c r="E29" s="3" t="s">
        <v>8</v>
      </c>
      <c r="F29" s="3" t="s">
        <v>36</v>
      </c>
      <c r="G29" s="1"/>
      <c r="H29" s="1"/>
    </row>
    <row r="30" spans="1:9" x14ac:dyDescent="0.25">
      <c r="A30" s="36" t="s">
        <v>66</v>
      </c>
      <c r="B30" s="3" t="s">
        <v>231</v>
      </c>
      <c r="C30" s="3" t="s">
        <v>224</v>
      </c>
      <c r="D30" s="3" t="s">
        <v>229</v>
      </c>
      <c r="E30" s="3" t="s">
        <v>37</v>
      </c>
      <c r="F30" s="3" t="s">
        <v>8</v>
      </c>
      <c r="G30" s="1"/>
      <c r="H30" s="1"/>
    </row>
    <row r="31" spans="1:9" x14ac:dyDescent="0.25">
      <c r="A31" s="9"/>
      <c r="B31" s="9"/>
      <c r="C31" s="1"/>
      <c r="D31" s="1"/>
      <c r="E31" s="1"/>
      <c r="F31" s="1"/>
      <c r="G31" s="1"/>
      <c r="H31" s="1"/>
    </row>
    <row r="32" spans="1:9" x14ac:dyDescent="0.25">
      <c r="A32" s="9" t="s">
        <v>14</v>
      </c>
      <c r="B32" s="1"/>
      <c r="C32" s="1"/>
      <c r="D32" s="1"/>
      <c r="E32" s="1"/>
      <c r="F32" s="1"/>
      <c r="G32" s="1"/>
      <c r="H32" s="1"/>
      <c r="I32" s="1"/>
    </row>
    <row r="33" spans="1:10" ht="15.75" x14ac:dyDescent="0.25">
      <c r="A33" s="9"/>
      <c r="B33" s="11"/>
      <c r="C33" s="11"/>
      <c r="D33" s="11"/>
      <c r="E33" s="11"/>
      <c r="F33" s="11"/>
      <c r="G33" s="11"/>
      <c r="H33" s="11"/>
      <c r="I33" s="11"/>
    </row>
    <row r="34" spans="1:10" x14ac:dyDescent="0.25">
      <c r="A34" s="4"/>
      <c r="B34" s="5" t="s">
        <v>1</v>
      </c>
      <c r="C34" s="5" t="s">
        <v>2</v>
      </c>
      <c r="D34" s="5" t="s">
        <v>3</v>
      </c>
      <c r="E34" s="5" t="s">
        <v>4</v>
      </c>
      <c r="F34" s="5" t="s">
        <v>5</v>
      </c>
      <c r="G34" s="5" t="s">
        <v>0</v>
      </c>
      <c r="H34" s="5" t="s">
        <v>6</v>
      </c>
      <c r="I34" s="5" t="s">
        <v>7</v>
      </c>
    </row>
    <row r="35" spans="1:10" x14ac:dyDescent="0.25">
      <c r="A35" s="36" t="s">
        <v>66</v>
      </c>
      <c r="B35" s="6">
        <v>3</v>
      </c>
      <c r="C35" s="6">
        <v>0</v>
      </c>
      <c r="D35" s="6">
        <v>1</v>
      </c>
      <c r="E35" s="6">
        <v>28</v>
      </c>
      <c r="F35" s="6">
        <v>12</v>
      </c>
      <c r="G35" s="7">
        <f>+B35+C35+D35</f>
        <v>4</v>
      </c>
      <c r="H35" s="7">
        <f>+B35*3+C35</f>
        <v>9</v>
      </c>
      <c r="I35" s="7">
        <f>+E35-F35</f>
        <v>16</v>
      </c>
    </row>
    <row r="36" spans="1:10" x14ac:dyDescent="0.25">
      <c r="A36" s="22" t="s">
        <v>65</v>
      </c>
      <c r="B36" s="6">
        <v>3</v>
      </c>
      <c r="C36" s="6">
        <v>0</v>
      </c>
      <c r="D36" s="6">
        <v>1</v>
      </c>
      <c r="E36" s="6">
        <v>29</v>
      </c>
      <c r="F36" s="6">
        <v>16</v>
      </c>
      <c r="G36" s="7">
        <f>+B36+C36+D36</f>
        <v>4</v>
      </c>
      <c r="H36" s="7">
        <f>+B36*3+C36</f>
        <v>9</v>
      </c>
      <c r="I36" s="7">
        <f>+E36-F36</f>
        <v>13</v>
      </c>
    </row>
    <row r="37" spans="1:10" x14ac:dyDescent="0.25">
      <c r="A37" s="41" t="s">
        <v>62</v>
      </c>
      <c r="B37" s="6">
        <v>2</v>
      </c>
      <c r="C37" s="6">
        <v>0</v>
      </c>
      <c r="D37" s="6">
        <v>2</v>
      </c>
      <c r="E37" s="6">
        <v>22</v>
      </c>
      <c r="F37" s="6">
        <v>21</v>
      </c>
      <c r="G37" s="7">
        <f>+B37+C37+D37</f>
        <v>4</v>
      </c>
      <c r="H37" s="7">
        <f>+B37*3+C37</f>
        <v>6</v>
      </c>
      <c r="I37" s="7">
        <f>+E37-F37</f>
        <v>1</v>
      </c>
    </row>
    <row r="38" spans="1:10" x14ac:dyDescent="0.25">
      <c r="A38" s="37" t="s">
        <v>44</v>
      </c>
      <c r="B38" s="6">
        <v>1</v>
      </c>
      <c r="C38" s="6">
        <v>0</v>
      </c>
      <c r="D38" s="6">
        <v>3</v>
      </c>
      <c r="E38" s="6">
        <v>21</v>
      </c>
      <c r="F38" s="6">
        <v>29</v>
      </c>
      <c r="G38" s="7">
        <f>+B38+C38+D38</f>
        <v>4</v>
      </c>
      <c r="H38" s="7">
        <f>+B38*3+C38</f>
        <v>3</v>
      </c>
      <c r="I38" s="7">
        <f>+E38-F38</f>
        <v>-8</v>
      </c>
    </row>
    <row r="39" spans="1:10" x14ac:dyDescent="0.25">
      <c r="A39" s="76" t="s">
        <v>205</v>
      </c>
      <c r="B39" s="6">
        <v>1</v>
      </c>
      <c r="C39" s="6">
        <v>0</v>
      </c>
      <c r="D39" s="6">
        <v>3</v>
      </c>
      <c r="E39" s="6">
        <v>14</v>
      </c>
      <c r="F39" s="6">
        <v>36</v>
      </c>
      <c r="G39" s="7">
        <f>+B39+C39+D39</f>
        <v>4</v>
      </c>
      <c r="H39" s="7">
        <f>+B39*3+C39</f>
        <v>3</v>
      </c>
      <c r="I39" s="7">
        <f>+E39-F39</f>
        <v>-22</v>
      </c>
    </row>
    <row r="40" spans="1:10" x14ac:dyDescent="0.25">
      <c r="A40" s="15"/>
      <c r="B40" s="9"/>
      <c r="C40" s="6"/>
      <c r="D40" s="6"/>
      <c r="E40" s="6"/>
      <c r="F40" s="6"/>
      <c r="G40" s="6"/>
      <c r="H40" s="6"/>
      <c r="I40" s="6"/>
      <c r="J40" s="6"/>
    </row>
    <row r="41" spans="1:10" x14ac:dyDescent="0.25">
      <c r="A41" s="9" t="s">
        <v>19</v>
      </c>
      <c r="B41" s="9"/>
      <c r="C41" s="6"/>
      <c r="D41" s="6"/>
      <c r="E41" s="6"/>
      <c r="F41" s="6"/>
      <c r="G41" s="6"/>
      <c r="H41" s="6"/>
      <c r="I41" s="6"/>
      <c r="J41" s="6"/>
    </row>
    <row r="42" spans="1:10" ht="15.75" thickBot="1" x14ac:dyDescent="0.3">
      <c r="A42" s="15"/>
      <c r="B42" s="9"/>
      <c r="C42" s="6"/>
      <c r="D42" s="6"/>
      <c r="E42" s="6"/>
      <c r="F42" s="6"/>
      <c r="G42" s="6"/>
      <c r="H42" s="6"/>
      <c r="I42" s="6"/>
      <c r="J42" s="6"/>
    </row>
    <row r="43" spans="1:10" ht="16.5" thickTop="1" thickBot="1" x14ac:dyDescent="0.3">
      <c r="A43" s="73" t="s">
        <v>202</v>
      </c>
      <c r="B43" s="6">
        <v>12</v>
      </c>
      <c r="C43" s="6"/>
      <c r="D43" s="6"/>
      <c r="E43" s="6"/>
      <c r="F43" s="6"/>
      <c r="H43" s="20" t="s">
        <v>65</v>
      </c>
      <c r="I43" s="6">
        <v>5</v>
      </c>
      <c r="J43" s="9" t="s">
        <v>10</v>
      </c>
    </row>
    <row r="44" spans="1:10" ht="16.5" thickTop="1" thickBot="1" x14ac:dyDescent="0.3">
      <c r="B44" s="18"/>
      <c r="C44" s="73" t="s">
        <v>202</v>
      </c>
      <c r="D44" s="6">
        <v>11</v>
      </c>
      <c r="F44" s="6"/>
      <c r="I44" s="19"/>
      <c r="J44" s="9"/>
    </row>
    <row r="45" spans="1:10" ht="16.5" thickTop="1" thickBot="1" x14ac:dyDescent="0.3">
      <c r="A45" s="27" t="s">
        <v>44</v>
      </c>
      <c r="B45" s="6">
        <v>2</v>
      </c>
      <c r="C45" s="6"/>
      <c r="D45" s="16"/>
      <c r="E45" s="9"/>
      <c r="F45" s="6"/>
      <c r="H45" s="32" t="s">
        <v>62</v>
      </c>
      <c r="I45" s="6">
        <v>2</v>
      </c>
      <c r="J45" s="9" t="s">
        <v>9</v>
      </c>
    </row>
    <row r="46" spans="1:10" ht="16.5" thickTop="1" thickBot="1" x14ac:dyDescent="0.3">
      <c r="B46" s="6"/>
      <c r="C46" s="6"/>
      <c r="D46" s="6"/>
      <c r="E46" s="73" t="s">
        <v>202</v>
      </c>
      <c r="F46" s="6">
        <v>3</v>
      </c>
      <c r="G46" s="9" t="s">
        <v>12</v>
      </c>
      <c r="H46" s="6"/>
      <c r="I46" s="6"/>
      <c r="J46" s="6"/>
    </row>
    <row r="47" spans="1:10" ht="16.5" thickTop="1" thickBot="1" x14ac:dyDescent="0.3">
      <c r="A47" s="20" t="s">
        <v>65</v>
      </c>
      <c r="B47" s="6">
        <v>13</v>
      </c>
      <c r="C47" s="6"/>
      <c r="D47" s="14"/>
      <c r="E47" s="9"/>
      <c r="F47" s="23"/>
      <c r="G47" s="6"/>
      <c r="H47" s="6"/>
      <c r="I47" s="6"/>
      <c r="J47" s="6"/>
    </row>
    <row r="48" spans="1:10" ht="16.5" thickTop="1" thickBot="1" x14ac:dyDescent="0.3">
      <c r="B48" s="18"/>
      <c r="C48" s="20" t="s">
        <v>65</v>
      </c>
      <c r="D48" s="6">
        <v>1</v>
      </c>
      <c r="F48" s="24"/>
      <c r="G48" s="6"/>
      <c r="H48" s="6"/>
      <c r="I48" s="6"/>
      <c r="J48" s="6"/>
    </row>
    <row r="49" spans="1:10" ht="16.5" thickTop="1" thickBot="1" x14ac:dyDescent="0.3">
      <c r="A49" s="30" t="s">
        <v>53</v>
      </c>
      <c r="B49" s="6">
        <v>3</v>
      </c>
      <c r="C49" s="6"/>
      <c r="D49" s="6"/>
      <c r="E49" s="6"/>
      <c r="F49" s="24"/>
      <c r="G49" s="6"/>
      <c r="H49" s="6"/>
      <c r="I49" s="6"/>
      <c r="J49" s="6"/>
    </row>
    <row r="50" spans="1:10" ht="16.5" thickTop="1" thickBot="1" x14ac:dyDescent="0.3">
      <c r="B50" s="9"/>
      <c r="C50" s="6"/>
      <c r="D50" s="6"/>
      <c r="E50" s="6"/>
      <c r="F50" s="24"/>
      <c r="G50" s="6"/>
      <c r="H50" s="6"/>
      <c r="I50" s="6"/>
      <c r="J50" s="6"/>
    </row>
    <row r="51" spans="1:10" ht="16.5" thickTop="1" thickBot="1" x14ac:dyDescent="0.3">
      <c r="A51" s="33" t="s">
        <v>66</v>
      </c>
      <c r="B51" s="6">
        <v>11</v>
      </c>
      <c r="C51" s="6"/>
      <c r="D51" s="6"/>
      <c r="F51" s="25"/>
      <c r="J51" s="6"/>
    </row>
    <row r="52" spans="1:10" ht="16.5" thickTop="1" thickBot="1" x14ac:dyDescent="0.3">
      <c r="A52" s="12"/>
      <c r="B52" s="18"/>
      <c r="C52" s="33" t="s">
        <v>66</v>
      </c>
      <c r="D52" s="6">
        <v>7</v>
      </c>
      <c r="F52" s="25"/>
      <c r="J52" s="6"/>
    </row>
    <row r="53" spans="1:10" ht="16.5" thickTop="1" thickBot="1" x14ac:dyDescent="0.3">
      <c r="A53" s="31" t="s">
        <v>56</v>
      </c>
      <c r="B53" s="6">
        <v>3</v>
      </c>
      <c r="C53" s="6"/>
      <c r="D53" s="16"/>
      <c r="F53" s="26"/>
      <c r="J53" s="6"/>
    </row>
    <row r="54" spans="1:10" ht="16.5" thickTop="1" thickBot="1" x14ac:dyDescent="0.3">
      <c r="B54" s="6"/>
      <c r="C54" s="6"/>
      <c r="D54" s="6"/>
      <c r="E54" s="33" t="s">
        <v>66</v>
      </c>
      <c r="F54" s="6">
        <v>8</v>
      </c>
      <c r="G54" s="9" t="s">
        <v>11</v>
      </c>
      <c r="J54" s="6"/>
    </row>
    <row r="55" spans="1:10" ht="16.5" thickTop="1" thickBot="1" x14ac:dyDescent="0.3">
      <c r="A55" s="29" t="s">
        <v>50</v>
      </c>
      <c r="B55" s="6">
        <v>6</v>
      </c>
      <c r="C55" s="6"/>
      <c r="D55" s="14"/>
      <c r="J55" s="6"/>
    </row>
    <row r="56" spans="1:10" ht="16.5" thickTop="1" thickBot="1" x14ac:dyDescent="0.3">
      <c r="A56" s="12"/>
      <c r="B56" s="18"/>
      <c r="C56" s="32" t="s">
        <v>62</v>
      </c>
      <c r="D56" s="6">
        <v>3</v>
      </c>
      <c r="J56" s="6"/>
    </row>
    <row r="57" spans="1:10" ht="16.5" thickTop="1" thickBot="1" x14ac:dyDescent="0.3">
      <c r="A57" s="32" t="s">
        <v>62</v>
      </c>
      <c r="B57" s="6">
        <v>8</v>
      </c>
      <c r="C57" s="6"/>
      <c r="D57" s="6"/>
      <c r="J57" s="6"/>
    </row>
    <row r="58" spans="1:10" ht="15.75" thickTop="1" x14ac:dyDescent="0.25">
      <c r="B58" s="9"/>
      <c r="C58" s="6"/>
      <c r="D58" s="6"/>
      <c r="E58" s="6"/>
      <c r="F58" s="6"/>
      <c r="G58" s="6"/>
      <c r="H58" s="6"/>
      <c r="I58" s="6"/>
      <c r="J58" s="6"/>
    </row>
    <row r="59" spans="1:10" x14ac:dyDescent="0.25">
      <c r="A59" s="9" t="s">
        <v>83</v>
      </c>
      <c r="B59" s="9"/>
      <c r="C59" s="6"/>
      <c r="D59" s="6"/>
      <c r="E59" s="6"/>
      <c r="F59" s="6"/>
      <c r="G59" s="6"/>
      <c r="H59" s="6"/>
      <c r="I59" s="6"/>
      <c r="J59" s="6"/>
    </row>
    <row r="60" spans="1:10" ht="15.75" thickBot="1" x14ac:dyDescent="0.3">
      <c r="A60" s="15"/>
      <c r="B60" s="9"/>
      <c r="C60" s="6"/>
      <c r="D60" s="6"/>
      <c r="E60" s="6"/>
      <c r="F60" s="6"/>
      <c r="G60" s="6"/>
      <c r="H60" s="6"/>
      <c r="I60" s="6"/>
      <c r="J60" s="6"/>
    </row>
    <row r="61" spans="1:10" ht="16.5" thickTop="1" thickBot="1" x14ac:dyDescent="0.3">
      <c r="A61" s="27" t="s">
        <v>44</v>
      </c>
      <c r="B61" s="6">
        <v>8</v>
      </c>
      <c r="C61" s="6"/>
      <c r="D61" s="6"/>
      <c r="E61" s="6"/>
      <c r="F61" s="6"/>
      <c r="G61" s="30" t="s">
        <v>53</v>
      </c>
      <c r="H61" s="6">
        <v>5</v>
      </c>
      <c r="I61" s="9" t="s">
        <v>21</v>
      </c>
      <c r="J61" s="6"/>
    </row>
    <row r="62" spans="1:10" ht="16.5" thickTop="1" thickBot="1" x14ac:dyDescent="0.3">
      <c r="B62" s="18"/>
      <c r="C62" s="27" t="s">
        <v>44</v>
      </c>
      <c r="D62" s="6">
        <v>2</v>
      </c>
      <c r="E62" s="9" t="s">
        <v>17</v>
      </c>
      <c r="F62" s="6"/>
      <c r="H62" s="19"/>
      <c r="I62" s="9"/>
      <c r="J62" s="6"/>
    </row>
    <row r="63" spans="1:10" ht="16.5" thickTop="1" thickBot="1" x14ac:dyDescent="0.3">
      <c r="A63" s="30" t="s">
        <v>53</v>
      </c>
      <c r="B63" s="6">
        <v>6</v>
      </c>
      <c r="C63" s="6"/>
      <c r="D63" s="16"/>
      <c r="E63" s="9"/>
      <c r="F63" s="6"/>
      <c r="G63" s="31" t="s">
        <v>56</v>
      </c>
      <c r="H63" s="6">
        <v>3</v>
      </c>
      <c r="I63" s="9" t="s">
        <v>22</v>
      </c>
      <c r="J63" s="6"/>
    </row>
    <row r="64" spans="1:10" ht="16.5" thickTop="1" thickBot="1" x14ac:dyDescent="0.3">
      <c r="B64" s="6"/>
      <c r="C64" s="6"/>
      <c r="D64" s="17"/>
      <c r="E64" s="9"/>
      <c r="F64" s="6"/>
      <c r="G64" s="6"/>
      <c r="H64" s="6"/>
      <c r="I64" s="6"/>
      <c r="J64" s="6"/>
    </row>
    <row r="65" spans="1:10" ht="16.5" thickTop="1" thickBot="1" x14ac:dyDescent="0.3">
      <c r="A65" s="31" t="s">
        <v>56</v>
      </c>
      <c r="B65" s="6">
        <v>7</v>
      </c>
      <c r="C65" s="6"/>
      <c r="D65" s="14"/>
      <c r="E65" s="9"/>
      <c r="F65" s="6"/>
      <c r="G65" s="72" t="s">
        <v>199</v>
      </c>
      <c r="H65" s="6">
        <v>7</v>
      </c>
      <c r="I65" s="9" t="s">
        <v>69</v>
      </c>
      <c r="J65" s="6"/>
    </row>
    <row r="66" spans="1:10" ht="16.5" thickTop="1" thickBot="1" x14ac:dyDescent="0.3">
      <c r="B66" s="18"/>
      <c r="C66" s="29" t="s">
        <v>50</v>
      </c>
      <c r="D66" s="6">
        <v>8</v>
      </c>
      <c r="E66" s="9" t="s">
        <v>15</v>
      </c>
      <c r="F66" s="6"/>
      <c r="G66" s="12"/>
      <c r="H66" s="19"/>
      <c r="I66" s="9"/>
      <c r="J66" s="6"/>
    </row>
    <row r="67" spans="1:10" ht="16.5" thickTop="1" thickBot="1" x14ac:dyDescent="0.3">
      <c r="A67" s="29" t="s">
        <v>50</v>
      </c>
      <c r="B67" s="6">
        <v>13</v>
      </c>
      <c r="C67" s="6"/>
      <c r="D67" s="6"/>
      <c r="E67" s="6"/>
      <c r="F67" s="6"/>
      <c r="G67" s="74" t="s">
        <v>205</v>
      </c>
      <c r="H67" s="6">
        <v>2</v>
      </c>
      <c r="I67" s="9" t="s">
        <v>234</v>
      </c>
      <c r="J67" s="6"/>
    </row>
    <row r="68" spans="1:10" ht="15.75" thickTop="1" x14ac:dyDescent="0.25">
      <c r="A68" s="13"/>
      <c r="B68" s="13"/>
      <c r="C68" s="9"/>
      <c r="D68" s="6"/>
      <c r="E68" s="6"/>
      <c r="F68" s="6"/>
      <c r="G68" s="6"/>
      <c r="H68" s="6"/>
      <c r="I68" s="6"/>
      <c r="J68" s="6"/>
    </row>
    <row r="69" spans="1:10" x14ac:dyDescent="0.25">
      <c r="A69" s="9" t="s">
        <v>13</v>
      </c>
    </row>
    <row r="70" spans="1:10" ht="15.75" thickBot="1" x14ac:dyDescent="0.3"/>
    <row r="71" spans="1:10" ht="16.5" customHeight="1" thickTop="1" thickBot="1" x14ac:dyDescent="0.3">
      <c r="A71" t="s">
        <v>12</v>
      </c>
      <c r="B71" s="127" t="s">
        <v>68</v>
      </c>
      <c r="C71" s="128"/>
      <c r="D71" s="129"/>
      <c r="H71" s="12"/>
    </row>
    <row r="72" spans="1:10" ht="5.0999999999999996" customHeight="1" thickTop="1" thickBot="1" x14ac:dyDescent="0.3">
      <c r="E72" s="12"/>
      <c r="F72" s="12"/>
      <c r="G72" s="12"/>
      <c r="H72" s="12"/>
    </row>
    <row r="73" spans="1:10" ht="16.5" customHeight="1" thickTop="1" thickBot="1" x14ac:dyDescent="0.3">
      <c r="A73" t="s">
        <v>11</v>
      </c>
      <c r="B73" s="118" t="s">
        <v>204</v>
      </c>
      <c r="C73" s="119"/>
      <c r="D73" s="120"/>
      <c r="H73" s="12"/>
    </row>
    <row r="74" spans="1:10" ht="5.0999999999999996" customHeight="1" thickTop="1" thickBot="1" x14ac:dyDescent="0.3">
      <c r="E74" s="12"/>
      <c r="F74" s="12"/>
      <c r="G74" s="12"/>
      <c r="H74" s="12"/>
    </row>
    <row r="75" spans="1:10" ht="16.5" customHeight="1" thickTop="1" thickBot="1" x14ac:dyDescent="0.3">
      <c r="A75" t="s">
        <v>10</v>
      </c>
      <c r="B75" s="124" t="s">
        <v>350</v>
      </c>
      <c r="C75" s="125"/>
      <c r="D75" s="126"/>
      <c r="H75" s="12"/>
    </row>
    <row r="76" spans="1:10" ht="5.0999999999999996" customHeight="1" thickTop="1" thickBot="1" x14ac:dyDescent="0.3">
      <c r="E76" s="12"/>
      <c r="F76" s="12"/>
      <c r="G76" s="12"/>
      <c r="H76" s="12"/>
    </row>
    <row r="77" spans="1:10" ht="16.5" customHeight="1" thickTop="1" thickBot="1" x14ac:dyDescent="0.3">
      <c r="A77" t="s">
        <v>9</v>
      </c>
      <c r="B77" s="115" t="s">
        <v>64</v>
      </c>
      <c r="C77" s="116"/>
      <c r="D77" s="117"/>
      <c r="H77" s="12"/>
    </row>
    <row r="78" spans="1:10" ht="5.0999999999999996" customHeight="1" thickTop="1" thickBot="1" x14ac:dyDescent="0.3">
      <c r="A78" s="8"/>
      <c r="E78" s="12"/>
      <c r="F78" s="12"/>
      <c r="G78" s="12"/>
      <c r="H78" s="12"/>
    </row>
    <row r="79" spans="1:10" ht="16.5" customHeight="1" thickTop="1" thickBot="1" x14ac:dyDescent="0.3">
      <c r="A79" s="8" t="s">
        <v>15</v>
      </c>
      <c r="B79" s="136" t="s">
        <v>52</v>
      </c>
      <c r="C79" s="137"/>
      <c r="D79" s="138"/>
      <c r="H79" s="12"/>
    </row>
    <row r="80" spans="1:10" ht="5.0999999999999996" customHeight="1" thickTop="1" thickBot="1" x14ac:dyDescent="0.3">
      <c r="E80" s="12"/>
      <c r="F80" s="12"/>
      <c r="G80" s="12"/>
      <c r="H80" s="12"/>
    </row>
    <row r="81" spans="1:8" ht="16.5" customHeight="1" thickTop="1" thickBot="1" x14ac:dyDescent="0.3">
      <c r="A81" t="s">
        <v>17</v>
      </c>
      <c r="B81" s="133" t="s">
        <v>46</v>
      </c>
      <c r="C81" s="134"/>
      <c r="D81" s="135"/>
      <c r="H81" s="12"/>
    </row>
    <row r="82" spans="1:8" ht="5.0999999999999996" customHeight="1" thickTop="1" thickBot="1" x14ac:dyDescent="0.3">
      <c r="E82" s="12"/>
      <c r="F82" s="12"/>
      <c r="G82" s="12"/>
      <c r="H82" s="12"/>
    </row>
    <row r="83" spans="1:8" ht="16.5" customHeight="1" thickTop="1" thickBot="1" x14ac:dyDescent="0.3">
      <c r="A83" t="s">
        <v>21</v>
      </c>
      <c r="B83" s="139" t="s">
        <v>55</v>
      </c>
      <c r="C83" s="140"/>
      <c r="D83" s="141"/>
      <c r="H83" s="12"/>
    </row>
    <row r="84" spans="1:8" ht="5.0999999999999996" customHeight="1" thickTop="1" thickBot="1" x14ac:dyDescent="0.3">
      <c r="A84" s="8"/>
      <c r="E84" s="12"/>
      <c r="F84" s="12"/>
      <c r="G84" s="12"/>
      <c r="H84" s="12"/>
    </row>
    <row r="85" spans="1:8" ht="16.5" thickTop="1" thickBot="1" x14ac:dyDescent="0.3">
      <c r="A85" s="8" t="s">
        <v>22</v>
      </c>
      <c r="B85" s="142" t="s">
        <v>58</v>
      </c>
      <c r="C85" s="143"/>
      <c r="D85" s="144"/>
      <c r="H85" s="12"/>
    </row>
    <row r="86" spans="1:8" ht="5.0999999999999996" customHeight="1" thickTop="1" thickBot="1" x14ac:dyDescent="0.3">
      <c r="E86" s="12"/>
      <c r="F86" s="12"/>
      <c r="G86" s="12"/>
      <c r="H86" s="12"/>
    </row>
    <row r="87" spans="1:8" ht="16.5" thickTop="1" thickBot="1" x14ac:dyDescent="0.3">
      <c r="A87" t="s">
        <v>69</v>
      </c>
      <c r="B87" s="130" t="s">
        <v>201</v>
      </c>
      <c r="C87" s="131"/>
      <c r="D87" s="132"/>
      <c r="H87" s="12"/>
    </row>
    <row r="88" spans="1:8" ht="5.0999999999999996" customHeight="1" thickTop="1" thickBot="1" x14ac:dyDescent="0.3">
      <c r="E88" s="12"/>
      <c r="F88" s="12"/>
      <c r="G88" s="12"/>
      <c r="H88" s="12"/>
    </row>
    <row r="89" spans="1:8" ht="16.5" thickTop="1" thickBot="1" x14ac:dyDescent="0.3">
      <c r="A89" t="s">
        <v>234</v>
      </c>
      <c r="B89" s="121" t="s">
        <v>207</v>
      </c>
      <c r="C89" s="122"/>
      <c r="D89" s="123"/>
      <c r="H89" s="12"/>
    </row>
    <row r="90" spans="1:8" ht="15.75" thickTop="1" x14ac:dyDescent="0.25">
      <c r="A90" s="8"/>
    </row>
    <row r="91" spans="1:8" x14ac:dyDescent="0.25">
      <c r="A91" s="8"/>
    </row>
  </sheetData>
  <sortState ref="A35:I39">
    <sortCondition descending="1" ref="H35:H39"/>
    <sortCondition descending="1" ref="I35:I39"/>
    <sortCondition descending="1" ref="B35:B39"/>
    <sortCondition ref="F35:F39"/>
  </sortState>
  <mergeCells count="10">
    <mergeCell ref="B77:D77"/>
    <mergeCell ref="B73:D73"/>
    <mergeCell ref="B89:D89"/>
    <mergeCell ref="B75:D75"/>
    <mergeCell ref="B71:D71"/>
    <mergeCell ref="B87:D87"/>
    <mergeCell ref="B81:D81"/>
    <mergeCell ref="B79:D79"/>
    <mergeCell ref="B83:D83"/>
    <mergeCell ref="B85:D8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zoomScale="128" zoomScaleNormal="128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4.140625" customWidth="1"/>
    <col min="2" max="2" width="3.5703125" customWidth="1"/>
    <col min="3" max="3" width="13.7109375" customWidth="1"/>
    <col min="4" max="4" width="14" bestFit="1" customWidth="1"/>
    <col min="5" max="5" width="12.140625" customWidth="1"/>
    <col min="6" max="14" width="5.7109375" customWidth="1"/>
  </cols>
  <sheetData>
    <row r="1" spans="1:15" x14ac:dyDescent="0.25">
      <c r="A1" t="s">
        <v>35</v>
      </c>
    </row>
    <row r="3" spans="1:15" x14ac:dyDescent="0.25">
      <c r="A3" s="42" t="s">
        <v>30</v>
      </c>
      <c r="B3" s="42" t="s">
        <v>31</v>
      </c>
      <c r="C3" s="42" t="s">
        <v>84</v>
      </c>
      <c r="D3" s="42" t="s">
        <v>85</v>
      </c>
      <c r="E3" s="42" t="s">
        <v>32</v>
      </c>
      <c r="F3" s="42" t="s">
        <v>88</v>
      </c>
      <c r="G3" s="42" t="s">
        <v>89</v>
      </c>
      <c r="H3" s="42" t="s">
        <v>90</v>
      </c>
      <c r="I3" s="42" t="s">
        <v>91</v>
      </c>
      <c r="J3" s="42" t="s">
        <v>33</v>
      </c>
      <c r="K3" s="42" t="s">
        <v>86</v>
      </c>
      <c r="L3" s="42" t="s">
        <v>87</v>
      </c>
      <c r="M3" s="42" t="s">
        <v>104</v>
      </c>
      <c r="N3" s="42" t="s">
        <v>105</v>
      </c>
      <c r="O3" s="42" t="s">
        <v>34</v>
      </c>
    </row>
    <row r="4" spans="1:15" x14ac:dyDescent="0.25">
      <c r="A4" s="84">
        <v>1</v>
      </c>
      <c r="B4" s="85">
        <v>7</v>
      </c>
      <c r="C4" s="86" t="s">
        <v>255</v>
      </c>
      <c r="D4" s="86" t="s">
        <v>256</v>
      </c>
      <c r="E4" s="87" t="s">
        <v>203</v>
      </c>
      <c r="F4" s="84">
        <v>4</v>
      </c>
      <c r="G4" s="84">
        <v>4</v>
      </c>
      <c r="H4" s="84">
        <v>2</v>
      </c>
      <c r="I4" s="84">
        <v>5</v>
      </c>
      <c r="J4" s="84">
        <v>7</v>
      </c>
      <c r="K4" s="84"/>
      <c r="L4" s="84"/>
      <c r="M4" s="84">
        <v>8</v>
      </c>
      <c r="N4" s="84">
        <v>1</v>
      </c>
      <c r="O4" s="84">
        <f t="shared" ref="O4:O35" si="0">SUM(F4:N4)</f>
        <v>31</v>
      </c>
    </row>
    <row r="5" spans="1:15" x14ac:dyDescent="0.25">
      <c r="A5" s="68">
        <v>2</v>
      </c>
      <c r="B5" s="81">
        <v>2</v>
      </c>
      <c r="C5" s="82" t="s">
        <v>241</v>
      </c>
      <c r="D5" s="82" t="s">
        <v>242</v>
      </c>
      <c r="E5" s="83" t="s">
        <v>51</v>
      </c>
      <c r="F5" s="68">
        <v>3</v>
      </c>
      <c r="G5" s="68">
        <v>1</v>
      </c>
      <c r="H5" s="68">
        <v>4</v>
      </c>
      <c r="I5" s="68">
        <v>7</v>
      </c>
      <c r="J5" s="68">
        <v>3</v>
      </c>
      <c r="K5" s="68">
        <v>9</v>
      </c>
      <c r="L5" s="68">
        <v>3</v>
      </c>
      <c r="M5" s="68"/>
      <c r="N5" s="68"/>
      <c r="O5" s="68">
        <f t="shared" si="0"/>
        <v>30</v>
      </c>
    </row>
    <row r="6" spans="1:15" x14ac:dyDescent="0.25">
      <c r="A6" s="104">
        <v>3</v>
      </c>
      <c r="B6" s="105">
        <v>4</v>
      </c>
      <c r="C6" s="106" t="s">
        <v>307</v>
      </c>
      <c r="D6" s="106" t="s">
        <v>308</v>
      </c>
      <c r="E6" s="107" t="s">
        <v>117</v>
      </c>
      <c r="F6" s="104">
        <v>6</v>
      </c>
      <c r="G6" s="104">
        <v>1</v>
      </c>
      <c r="H6" s="104">
        <v>10</v>
      </c>
      <c r="I6" s="104">
        <v>3</v>
      </c>
      <c r="J6" s="104">
        <v>3</v>
      </c>
      <c r="K6" s="104"/>
      <c r="L6" s="104"/>
      <c r="M6" s="104"/>
      <c r="N6" s="104">
        <v>2</v>
      </c>
      <c r="O6" s="104">
        <f t="shared" si="0"/>
        <v>25</v>
      </c>
    </row>
    <row r="7" spans="1:15" x14ac:dyDescent="0.25">
      <c r="A7" s="84"/>
      <c r="B7" s="85">
        <v>3</v>
      </c>
      <c r="C7" s="86" t="s">
        <v>257</v>
      </c>
      <c r="D7" s="86" t="s">
        <v>258</v>
      </c>
      <c r="E7" s="87" t="s">
        <v>203</v>
      </c>
      <c r="F7" s="84">
        <v>2</v>
      </c>
      <c r="G7" s="84">
        <v>4</v>
      </c>
      <c r="H7" s="84">
        <v>6</v>
      </c>
      <c r="I7" s="84">
        <v>5</v>
      </c>
      <c r="J7" s="84">
        <v>4</v>
      </c>
      <c r="K7" s="84"/>
      <c r="L7" s="84"/>
      <c r="M7" s="84">
        <v>3</v>
      </c>
      <c r="N7" s="84">
        <v>1</v>
      </c>
      <c r="O7" s="84">
        <f t="shared" si="0"/>
        <v>25</v>
      </c>
    </row>
    <row r="8" spans="1:15" x14ac:dyDescent="0.25">
      <c r="A8" s="96"/>
      <c r="B8" s="97">
        <v>2</v>
      </c>
      <c r="C8" s="98" t="s">
        <v>283</v>
      </c>
      <c r="D8" s="98" t="s">
        <v>284</v>
      </c>
      <c r="E8" s="99" t="s">
        <v>57</v>
      </c>
      <c r="F8" s="96">
        <v>8</v>
      </c>
      <c r="G8" s="96">
        <v>4</v>
      </c>
      <c r="H8" s="96">
        <v>1</v>
      </c>
      <c r="I8" s="96">
        <v>1</v>
      </c>
      <c r="J8" s="96">
        <v>2</v>
      </c>
      <c r="K8" s="96">
        <v>6</v>
      </c>
      <c r="L8" s="96">
        <v>3</v>
      </c>
      <c r="M8" s="96"/>
      <c r="N8" s="96"/>
      <c r="O8" s="96">
        <f t="shared" si="0"/>
        <v>25</v>
      </c>
    </row>
    <row r="9" spans="1:15" x14ac:dyDescent="0.25">
      <c r="A9" s="68">
        <v>4</v>
      </c>
      <c r="B9" s="81">
        <v>6</v>
      </c>
      <c r="C9" s="82" t="s">
        <v>239</v>
      </c>
      <c r="D9" s="82" t="s">
        <v>240</v>
      </c>
      <c r="E9" s="83" t="s">
        <v>51</v>
      </c>
      <c r="F9" s="68">
        <v>4</v>
      </c>
      <c r="G9" s="68">
        <v>1</v>
      </c>
      <c r="H9" s="68">
        <v>5</v>
      </c>
      <c r="I9" s="68">
        <v>4</v>
      </c>
      <c r="J9" s="68">
        <v>3</v>
      </c>
      <c r="K9" s="68">
        <v>3</v>
      </c>
      <c r="L9" s="68">
        <v>2</v>
      </c>
      <c r="M9" s="68"/>
      <c r="N9" s="68"/>
      <c r="O9" s="68">
        <f t="shared" si="0"/>
        <v>22</v>
      </c>
    </row>
    <row r="10" spans="1:15" x14ac:dyDescent="0.25">
      <c r="A10" s="46">
        <v>5</v>
      </c>
      <c r="B10" s="108">
        <v>7</v>
      </c>
      <c r="C10" s="109" t="s">
        <v>322</v>
      </c>
      <c r="D10" s="109" t="s">
        <v>323</v>
      </c>
      <c r="E10" s="110" t="s">
        <v>63</v>
      </c>
      <c r="F10" s="46">
        <v>3</v>
      </c>
      <c r="G10" s="46">
        <v>3</v>
      </c>
      <c r="H10" s="46">
        <v>3</v>
      </c>
      <c r="I10" s="46">
        <v>3</v>
      </c>
      <c r="J10" s="46">
        <v>5</v>
      </c>
      <c r="K10" s="46"/>
      <c r="L10" s="46"/>
      <c r="M10" s="46">
        <v>2</v>
      </c>
      <c r="N10" s="46">
        <v>2</v>
      </c>
      <c r="O10" s="46">
        <f t="shared" si="0"/>
        <v>21</v>
      </c>
    </row>
    <row r="11" spans="1:15" x14ac:dyDescent="0.25">
      <c r="A11" s="111">
        <v>6</v>
      </c>
      <c r="B11" s="112">
        <v>5</v>
      </c>
      <c r="C11" s="113" t="s">
        <v>337</v>
      </c>
      <c r="D11" s="113" t="s">
        <v>338</v>
      </c>
      <c r="E11" s="114" t="s">
        <v>67</v>
      </c>
      <c r="F11" s="111">
        <v>4</v>
      </c>
      <c r="G11" s="111">
        <v>1</v>
      </c>
      <c r="H11" s="111"/>
      <c r="I11" s="111">
        <v>6</v>
      </c>
      <c r="J11" s="111">
        <v>4</v>
      </c>
      <c r="K11" s="111"/>
      <c r="L11" s="111"/>
      <c r="M11" s="111">
        <v>2</v>
      </c>
      <c r="N11" s="111">
        <v>3</v>
      </c>
      <c r="O11" s="111">
        <f t="shared" si="0"/>
        <v>20</v>
      </c>
    </row>
    <row r="12" spans="1:15" x14ac:dyDescent="0.25">
      <c r="A12" s="100"/>
      <c r="B12" s="101">
        <v>4</v>
      </c>
      <c r="C12" s="102" t="s">
        <v>297</v>
      </c>
      <c r="D12" s="102" t="s">
        <v>298</v>
      </c>
      <c r="E12" s="103" t="s">
        <v>45</v>
      </c>
      <c r="F12" s="100">
        <v>2</v>
      </c>
      <c r="G12" s="100">
        <v>2</v>
      </c>
      <c r="H12" s="100"/>
      <c r="I12" s="100">
        <v>8</v>
      </c>
      <c r="J12" s="100"/>
      <c r="K12" s="100">
        <v>7</v>
      </c>
      <c r="L12" s="100">
        <v>1</v>
      </c>
      <c r="M12" s="100"/>
      <c r="N12" s="100"/>
      <c r="O12" s="100">
        <f t="shared" si="0"/>
        <v>20</v>
      </c>
    </row>
    <row r="13" spans="1:15" x14ac:dyDescent="0.25">
      <c r="A13" s="88">
        <v>7</v>
      </c>
      <c r="B13" s="89">
        <v>7</v>
      </c>
      <c r="C13" s="90" t="s">
        <v>235</v>
      </c>
      <c r="D13" s="90" t="s">
        <v>260</v>
      </c>
      <c r="E13" s="91" t="s">
        <v>54</v>
      </c>
      <c r="F13" s="88">
        <v>1</v>
      </c>
      <c r="G13" s="88">
        <v>4</v>
      </c>
      <c r="H13" s="88">
        <v>1</v>
      </c>
      <c r="I13" s="88">
        <v>4</v>
      </c>
      <c r="J13" s="88">
        <v>2</v>
      </c>
      <c r="K13" s="88">
        <v>4</v>
      </c>
      <c r="L13" s="88">
        <v>2</v>
      </c>
      <c r="M13" s="88"/>
      <c r="N13" s="88"/>
      <c r="O13" s="88">
        <f t="shared" si="0"/>
        <v>18</v>
      </c>
    </row>
    <row r="14" spans="1:15" x14ac:dyDescent="0.25">
      <c r="A14" s="111">
        <v>8</v>
      </c>
      <c r="B14" s="112">
        <v>2</v>
      </c>
      <c r="C14" s="113" t="s">
        <v>329</v>
      </c>
      <c r="D14" s="113" t="s">
        <v>330</v>
      </c>
      <c r="E14" s="114" t="s">
        <v>67</v>
      </c>
      <c r="F14" s="111">
        <v>3</v>
      </c>
      <c r="G14" s="111">
        <v>2</v>
      </c>
      <c r="H14" s="111">
        <v>3</v>
      </c>
      <c r="I14" s="111">
        <v>1</v>
      </c>
      <c r="J14" s="111">
        <v>4</v>
      </c>
      <c r="K14" s="111"/>
      <c r="L14" s="111"/>
      <c r="M14" s="111">
        <v>1</v>
      </c>
      <c r="N14" s="111">
        <v>3</v>
      </c>
      <c r="O14" s="111">
        <f t="shared" si="0"/>
        <v>17</v>
      </c>
    </row>
    <row r="15" spans="1:15" x14ac:dyDescent="0.25">
      <c r="A15" s="111">
        <v>9</v>
      </c>
      <c r="B15" s="112">
        <v>1</v>
      </c>
      <c r="C15" s="113" t="s">
        <v>327</v>
      </c>
      <c r="D15" s="113" t="s">
        <v>328</v>
      </c>
      <c r="E15" s="114" t="s">
        <v>67</v>
      </c>
      <c r="F15" s="111">
        <v>4</v>
      </c>
      <c r="G15" s="111"/>
      <c r="H15" s="111">
        <v>1</v>
      </c>
      <c r="I15" s="111">
        <v>1</v>
      </c>
      <c r="J15" s="111">
        <v>2</v>
      </c>
      <c r="K15" s="111"/>
      <c r="L15" s="111"/>
      <c r="M15" s="111">
        <v>4</v>
      </c>
      <c r="N15" s="111">
        <v>2</v>
      </c>
      <c r="O15" s="111">
        <f t="shared" si="0"/>
        <v>14</v>
      </c>
    </row>
    <row r="16" spans="1:15" x14ac:dyDescent="0.25">
      <c r="A16" s="84">
        <v>10</v>
      </c>
      <c r="B16" s="85">
        <v>1</v>
      </c>
      <c r="C16" s="86" t="s">
        <v>253</v>
      </c>
      <c r="D16" s="86" t="s">
        <v>254</v>
      </c>
      <c r="E16" s="87" t="s">
        <v>203</v>
      </c>
      <c r="F16" s="84"/>
      <c r="G16" s="84">
        <v>2</v>
      </c>
      <c r="H16" s="84">
        <v>2</v>
      </c>
      <c r="I16" s="84">
        <v>6</v>
      </c>
      <c r="J16" s="84">
        <v>1</v>
      </c>
      <c r="K16" s="84"/>
      <c r="L16" s="84"/>
      <c r="M16" s="84"/>
      <c r="N16" s="84">
        <v>1</v>
      </c>
      <c r="O16" s="84">
        <f t="shared" si="0"/>
        <v>12</v>
      </c>
    </row>
    <row r="17" spans="1:15" x14ac:dyDescent="0.25">
      <c r="A17" s="104">
        <v>11</v>
      </c>
      <c r="B17" s="105">
        <v>3</v>
      </c>
      <c r="C17" s="106" t="s">
        <v>309</v>
      </c>
      <c r="D17" s="106" t="s">
        <v>310</v>
      </c>
      <c r="E17" s="107" t="s">
        <v>117</v>
      </c>
      <c r="F17" s="104">
        <v>2</v>
      </c>
      <c r="G17" s="104"/>
      <c r="H17" s="104">
        <v>2</v>
      </c>
      <c r="I17" s="104">
        <v>1</v>
      </c>
      <c r="J17" s="104">
        <v>3</v>
      </c>
      <c r="K17" s="104"/>
      <c r="L17" s="104"/>
      <c r="M17" s="104"/>
      <c r="N17" s="104">
        <v>2</v>
      </c>
      <c r="O17" s="104">
        <f t="shared" si="0"/>
        <v>10</v>
      </c>
    </row>
    <row r="18" spans="1:15" x14ac:dyDescent="0.25">
      <c r="A18" s="104"/>
      <c r="B18" s="105">
        <v>7</v>
      </c>
      <c r="C18" s="106" t="s">
        <v>311</v>
      </c>
      <c r="D18" s="106" t="s">
        <v>312</v>
      </c>
      <c r="E18" s="107" t="s">
        <v>117</v>
      </c>
      <c r="F18" s="104">
        <v>2</v>
      </c>
      <c r="G18" s="104"/>
      <c r="H18" s="104">
        <v>1</v>
      </c>
      <c r="I18" s="104">
        <v>1</v>
      </c>
      <c r="J18" s="104">
        <v>5</v>
      </c>
      <c r="K18" s="104"/>
      <c r="L18" s="104"/>
      <c r="M18" s="104"/>
      <c r="N18" s="104">
        <v>1</v>
      </c>
      <c r="O18" s="104">
        <f t="shared" si="0"/>
        <v>10</v>
      </c>
    </row>
    <row r="19" spans="1:15" x14ac:dyDescent="0.25">
      <c r="A19" s="46"/>
      <c r="B19" s="108">
        <v>3</v>
      </c>
      <c r="C19" s="109" t="s">
        <v>320</v>
      </c>
      <c r="D19" s="109" t="s">
        <v>321</v>
      </c>
      <c r="E19" s="110" t="s">
        <v>63</v>
      </c>
      <c r="F19" s="46">
        <v>2</v>
      </c>
      <c r="G19" s="46">
        <v>3</v>
      </c>
      <c r="H19" s="46">
        <v>3</v>
      </c>
      <c r="I19" s="46">
        <v>1</v>
      </c>
      <c r="J19" s="46">
        <v>1</v>
      </c>
      <c r="K19" s="46"/>
      <c r="L19" s="46"/>
      <c r="M19" s="46"/>
      <c r="N19" s="46"/>
      <c r="O19" s="46">
        <f t="shared" si="0"/>
        <v>10</v>
      </c>
    </row>
    <row r="20" spans="1:15" x14ac:dyDescent="0.25">
      <c r="A20" s="77">
        <v>12</v>
      </c>
      <c r="B20" s="78">
        <v>2</v>
      </c>
      <c r="C20" s="79" t="s">
        <v>341</v>
      </c>
      <c r="D20" s="79" t="s">
        <v>342</v>
      </c>
      <c r="E20" s="80" t="s">
        <v>206</v>
      </c>
      <c r="F20" s="77"/>
      <c r="G20" s="77">
        <v>1</v>
      </c>
      <c r="H20" s="77">
        <v>3</v>
      </c>
      <c r="I20" s="77">
        <v>2</v>
      </c>
      <c r="J20" s="77"/>
      <c r="K20" s="77"/>
      <c r="L20" s="77">
        <v>2</v>
      </c>
      <c r="M20" s="77"/>
      <c r="N20" s="77"/>
      <c r="O20" s="77">
        <f t="shared" si="0"/>
        <v>8</v>
      </c>
    </row>
    <row r="21" spans="1:15" x14ac:dyDescent="0.25">
      <c r="A21" s="92"/>
      <c r="B21" s="93">
        <v>2</v>
      </c>
      <c r="C21" s="94" t="s">
        <v>273</v>
      </c>
      <c r="D21" s="94" t="s">
        <v>274</v>
      </c>
      <c r="E21" s="95" t="s">
        <v>200</v>
      </c>
      <c r="F21" s="92">
        <v>1</v>
      </c>
      <c r="G21" s="92"/>
      <c r="H21" s="92">
        <v>1</v>
      </c>
      <c r="I21" s="92">
        <v>2</v>
      </c>
      <c r="J21" s="92"/>
      <c r="K21" s="92"/>
      <c r="L21" s="92">
        <v>4</v>
      </c>
      <c r="M21" s="92"/>
      <c r="N21" s="92"/>
      <c r="O21" s="92">
        <f t="shared" si="0"/>
        <v>8</v>
      </c>
    </row>
    <row r="22" spans="1:15" x14ac:dyDescent="0.25">
      <c r="A22" s="100">
        <v>13</v>
      </c>
      <c r="B22" s="101">
        <v>6</v>
      </c>
      <c r="C22" s="102" t="s">
        <v>301</v>
      </c>
      <c r="D22" s="102" t="s">
        <v>302</v>
      </c>
      <c r="E22" s="103" t="s">
        <v>45</v>
      </c>
      <c r="F22" s="100">
        <v>1</v>
      </c>
      <c r="G22" s="100"/>
      <c r="H22" s="100"/>
      <c r="I22" s="100">
        <v>5</v>
      </c>
      <c r="J22" s="100">
        <v>1</v>
      </c>
      <c r="K22" s="100"/>
      <c r="L22" s="100"/>
      <c r="M22" s="100"/>
      <c r="N22" s="100"/>
      <c r="O22" s="100">
        <f t="shared" si="0"/>
        <v>7</v>
      </c>
    </row>
    <row r="23" spans="1:15" x14ac:dyDescent="0.25">
      <c r="A23" s="92">
        <v>14</v>
      </c>
      <c r="B23" s="93">
        <v>1</v>
      </c>
      <c r="C23" s="94" t="s">
        <v>269</v>
      </c>
      <c r="D23" s="94" t="s">
        <v>270</v>
      </c>
      <c r="E23" s="95" t="s">
        <v>200</v>
      </c>
      <c r="F23" s="92">
        <v>1</v>
      </c>
      <c r="G23" s="92"/>
      <c r="H23" s="92"/>
      <c r="I23" s="92">
        <v>3</v>
      </c>
      <c r="J23" s="92"/>
      <c r="K23" s="92"/>
      <c r="L23" s="92">
        <v>2</v>
      </c>
      <c r="M23" s="92"/>
      <c r="N23" s="92"/>
      <c r="O23" s="92">
        <f t="shared" si="0"/>
        <v>6</v>
      </c>
    </row>
    <row r="24" spans="1:15" x14ac:dyDescent="0.25">
      <c r="A24" s="88"/>
      <c r="B24" s="89">
        <v>3</v>
      </c>
      <c r="C24" s="90" t="s">
        <v>263</v>
      </c>
      <c r="D24" s="90" t="s">
        <v>264</v>
      </c>
      <c r="E24" s="91" t="s">
        <v>54</v>
      </c>
      <c r="F24" s="88"/>
      <c r="G24" s="88"/>
      <c r="H24" s="88">
        <v>2</v>
      </c>
      <c r="I24" s="88"/>
      <c r="J24" s="88"/>
      <c r="K24" s="88">
        <v>1</v>
      </c>
      <c r="L24" s="88">
        <v>3</v>
      </c>
      <c r="M24" s="88"/>
      <c r="N24" s="88"/>
      <c r="O24" s="88">
        <f t="shared" si="0"/>
        <v>6</v>
      </c>
    </row>
    <row r="25" spans="1:15" x14ac:dyDescent="0.25">
      <c r="A25" s="100">
        <v>15</v>
      </c>
      <c r="B25" s="101">
        <v>7</v>
      </c>
      <c r="C25" s="102" t="s">
        <v>299</v>
      </c>
      <c r="D25" s="102" t="s">
        <v>300</v>
      </c>
      <c r="E25" s="103" t="s">
        <v>45</v>
      </c>
      <c r="F25" s="100">
        <v>2</v>
      </c>
      <c r="G25" s="100">
        <v>1</v>
      </c>
      <c r="H25" s="100"/>
      <c r="I25" s="100"/>
      <c r="J25" s="100">
        <v>1</v>
      </c>
      <c r="K25" s="100"/>
      <c r="L25" s="100">
        <v>1</v>
      </c>
      <c r="M25" s="100"/>
      <c r="N25" s="100"/>
      <c r="O25" s="100">
        <f t="shared" si="0"/>
        <v>5</v>
      </c>
    </row>
    <row r="26" spans="1:15" x14ac:dyDescent="0.25">
      <c r="A26" s="88"/>
      <c r="B26" s="89">
        <v>5</v>
      </c>
      <c r="C26" s="90" t="s">
        <v>265</v>
      </c>
      <c r="D26" s="90" t="s">
        <v>266</v>
      </c>
      <c r="E26" s="91" t="s">
        <v>54</v>
      </c>
      <c r="F26" s="88"/>
      <c r="G26" s="88"/>
      <c r="H26" s="88">
        <v>2</v>
      </c>
      <c r="I26" s="88">
        <v>1</v>
      </c>
      <c r="J26" s="88">
        <v>1</v>
      </c>
      <c r="K26" s="88">
        <v>1</v>
      </c>
      <c r="L26" s="88"/>
      <c r="M26" s="88"/>
      <c r="N26" s="88"/>
      <c r="O26" s="88">
        <f t="shared" si="0"/>
        <v>5</v>
      </c>
    </row>
    <row r="27" spans="1:15" x14ac:dyDescent="0.25">
      <c r="A27" s="77"/>
      <c r="B27" s="78">
        <v>4</v>
      </c>
      <c r="C27" s="79" t="s">
        <v>343</v>
      </c>
      <c r="D27" s="79" t="s">
        <v>342</v>
      </c>
      <c r="E27" s="80" t="s">
        <v>206</v>
      </c>
      <c r="F27" s="77">
        <v>5</v>
      </c>
      <c r="G27" s="77"/>
      <c r="H27" s="77"/>
      <c r="I27" s="77"/>
      <c r="J27" s="77"/>
      <c r="K27" s="77"/>
      <c r="L27" s="77"/>
      <c r="M27" s="77"/>
      <c r="N27" s="77"/>
      <c r="O27" s="77">
        <f t="shared" si="0"/>
        <v>5</v>
      </c>
    </row>
    <row r="28" spans="1:15" x14ac:dyDescent="0.25">
      <c r="A28" s="96">
        <v>16</v>
      </c>
      <c r="B28" s="97">
        <v>5</v>
      </c>
      <c r="C28" s="98" t="s">
        <v>285</v>
      </c>
      <c r="D28" s="98" t="s">
        <v>286</v>
      </c>
      <c r="E28" s="99" t="s">
        <v>57</v>
      </c>
      <c r="F28" s="96"/>
      <c r="G28" s="96">
        <v>1</v>
      </c>
      <c r="H28" s="96">
        <v>2</v>
      </c>
      <c r="I28" s="96"/>
      <c r="J28" s="96">
        <v>1</v>
      </c>
      <c r="K28" s="96"/>
      <c r="L28" s="96"/>
      <c r="M28" s="96"/>
      <c r="N28" s="96"/>
      <c r="O28" s="96">
        <f t="shared" si="0"/>
        <v>4</v>
      </c>
    </row>
    <row r="29" spans="1:15" x14ac:dyDescent="0.25">
      <c r="A29" s="68"/>
      <c r="B29" s="81">
        <v>9</v>
      </c>
      <c r="C29" s="82" t="s">
        <v>237</v>
      </c>
      <c r="D29" s="82" t="s">
        <v>238</v>
      </c>
      <c r="E29" s="83" t="s">
        <v>51</v>
      </c>
      <c r="F29" s="68"/>
      <c r="G29" s="68">
        <v>2</v>
      </c>
      <c r="H29" s="68"/>
      <c r="I29" s="68"/>
      <c r="J29" s="68"/>
      <c r="K29" s="68"/>
      <c r="L29" s="68">
        <v>2</v>
      </c>
      <c r="M29" s="68"/>
      <c r="N29" s="68"/>
      <c r="O29" s="68">
        <f t="shared" si="0"/>
        <v>4</v>
      </c>
    </row>
    <row r="30" spans="1:15" x14ac:dyDescent="0.25">
      <c r="A30" s="84"/>
      <c r="B30" s="85">
        <v>9</v>
      </c>
      <c r="C30" s="86" t="s">
        <v>249</v>
      </c>
      <c r="D30" s="86" t="s">
        <v>250</v>
      </c>
      <c r="E30" s="87" t="s">
        <v>203</v>
      </c>
      <c r="F30" s="84"/>
      <c r="G30" s="84">
        <v>1</v>
      </c>
      <c r="H30" s="84">
        <v>2</v>
      </c>
      <c r="I30" s="84">
        <v>1</v>
      </c>
      <c r="J30" s="84"/>
      <c r="K30" s="84"/>
      <c r="L30" s="84"/>
      <c r="M30" s="84"/>
      <c r="N30" s="84"/>
      <c r="O30" s="84">
        <f t="shared" si="0"/>
        <v>4</v>
      </c>
    </row>
    <row r="31" spans="1:15" x14ac:dyDescent="0.25">
      <c r="A31" s="46">
        <v>17</v>
      </c>
      <c r="B31" s="108">
        <v>1</v>
      </c>
      <c r="C31" s="109" t="s">
        <v>326</v>
      </c>
      <c r="D31" s="109" t="s">
        <v>181</v>
      </c>
      <c r="E31" s="110" t="s">
        <v>63</v>
      </c>
      <c r="F31" s="46"/>
      <c r="G31" s="46"/>
      <c r="H31" s="46">
        <v>1</v>
      </c>
      <c r="I31" s="46"/>
      <c r="J31" s="46">
        <v>2</v>
      </c>
      <c r="K31" s="46"/>
      <c r="L31" s="46"/>
      <c r="M31" s="46"/>
      <c r="N31" s="46"/>
      <c r="O31" s="46">
        <f t="shared" si="0"/>
        <v>3</v>
      </c>
    </row>
    <row r="32" spans="1:15" x14ac:dyDescent="0.25">
      <c r="A32" s="111"/>
      <c r="B32" s="112">
        <v>4</v>
      </c>
      <c r="C32" s="113" t="s">
        <v>335</v>
      </c>
      <c r="D32" s="113" t="s">
        <v>336</v>
      </c>
      <c r="E32" s="114" t="s">
        <v>67</v>
      </c>
      <c r="F32" s="111">
        <v>1</v>
      </c>
      <c r="G32" s="111"/>
      <c r="H32" s="111"/>
      <c r="I32" s="111">
        <v>1</v>
      </c>
      <c r="J32" s="111">
        <v>1</v>
      </c>
      <c r="K32" s="111"/>
      <c r="L32" s="111"/>
      <c r="M32" s="111"/>
      <c r="N32" s="111"/>
      <c r="O32" s="111">
        <f t="shared" si="0"/>
        <v>3</v>
      </c>
    </row>
    <row r="33" spans="1:15" x14ac:dyDescent="0.25">
      <c r="A33" s="68"/>
      <c r="B33" s="81">
        <v>3</v>
      </c>
      <c r="C33" s="82" t="s">
        <v>245</v>
      </c>
      <c r="D33" s="82" t="s">
        <v>246</v>
      </c>
      <c r="E33" s="83" t="s">
        <v>51</v>
      </c>
      <c r="F33" s="68">
        <v>1</v>
      </c>
      <c r="G33" s="68"/>
      <c r="H33" s="68"/>
      <c r="I33" s="68">
        <v>2</v>
      </c>
      <c r="J33" s="68"/>
      <c r="K33" s="68"/>
      <c r="L33" s="68"/>
      <c r="M33" s="68"/>
      <c r="N33" s="68"/>
      <c r="O33" s="68">
        <f t="shared" si="0"/>
        <v>3</v>
      </c>
    </row>
    <row r="34" spans="1:15" x14ac:dyDescent="0.25">
      <c r="A34" s="104">
        <v>18</v>
      </c>
      <c r="B34" s="105">
        <v>5</v>
      </c>
      <c r="C34" s="106" t="s">
        <v>305</v>
      </c>
      <c r="D34" s="106" t="s">
        <v>306</v>
      </c>
      <c r="E34" s="107" t="s">
        <v>117</v>
      </c>
      <c r="F34" s="104"/>
      <c r="G34" s="104"/>
      <c r="H34" s="104"/>
      <c r="I34" s="104"/>
      <c r="J34" s="104">
        <v>2</v>
      </c>
      <c r="K34" s="104"/>
      <c r="L34" s="104"/>
      <c r="M34" s="104"/>
      <c r="N34" s="104"/>
      <c r="O34" s="104">
        <f t="shared" si="0"/>
        <v>2</v>
      </c>
    </row>
    <row r="35" spans="1:15" x14ac:dyDescent="0.25">
      <c r="A35" s="68"/>
      <c r="B35" s="81">
        <v>1</v>
      </c>
      <c r="C35" s="82" t="s">
        <v>235</v>
      </c>
      <c r="D35" s="82" t="s">
        <v>236</v>
      </c>
      <c r="E35" s="83" t="s">
        <v>51</v>
      </c>
      <c r="F35" s="68"/>
      <c r="G35" s="68"/>
      <c r="H35" s="68"/>
      <c r="I35" s="68">
        <v>1</v>
      </c>
      <c r="J35" s="68"/>
      <c r="K35" s="68"/>
      <c r="L35" s="68">
        <v>1</v>
      </c>
      <c r="M35" s="68"/>
      <c r="N35" s="68"/>
      <c r="O35" s="68">
        <f t="shared" si="0"/>
        <v>2</v>
      </c>
    </row>
    <row r="36" spans="1:15" x14ac:dyDescent="0.25">
      <c r="A36" s="92"/>
      <c r="B36" s="93">
        <v>7</v>
      </c>
      <c r="C36" s="94" t="s">
        <v>271</v>
      </c>
      <c r="D36" s="94" t="s">
        <v>272</v>
      </c>
      <c r="E36" s="95" t="s">
        <v>200</v>
      </c>
      <c r="F36" s="92"/>
      <c r="G36" s="92"/>
      <c r="H36" s="92"/>
      <c r="I36" s="92">
        <v>1</v>
      </c>
      <c r="J36" s="92"/>
      <c r="K36" s="92"/>
      <c r="L36" s="92">
        <v>1</v>
      </c>
      <c r="M36" s="92"/>
      <c r="N36" s="92"/>
      <c r="O36" s="92">
        <f t="shared" ref="O36:O67" si="1">SUM(F36:N36)</f>
        <v>2</v>
      </c>
    </row>
    <row r="37" spans="1:15" x14ac:dyDescent="0.25">
      <c r="A37" s="68"/>
      <c r="B37" s="81">
        <v>7</v>
      </c>
      <c r="C37" s="82" t="s">
        <v>243</v>
      </c>
      <c r="D37" s="82" t="s">
        <v>244</v>
      </c>
      <c r="E37" s="83" t="s">
        <v>51</v>
      </c>
      <c r="F37" s="68"/>
      <c r="G37" s="68">
        <v>1</v>
      </c>
      <c r="H37" s="68"/>
      <c r="I37" s="68"/>
      <c r="J37" s="68"/>
      <c r="K37" s="68">
        <v>1</v>
      </c>
      <c r="L37" s="68"/>
      <c r="M37" s="68"/>
      <c r="N37" s="68"/>
      <c r="O37" s="68">
        <f t="shared" si="1"/>
        <v>2</v>
      </c>
    </row>
    <row r="38" spans="1:15" x14ac:dyDescent="0.25">
      <c r="A38" s="92"/>
      <c r="B38" s="93">
        <v>6</v>
      </c>
      <c r="C38" s="94" t="s">
        <v>279</v>
      </c>
      <c r="D38" s="94" t="s">
        <v>280</v>
      </c>
      <c r="E38" s="95" t="s">
        <v>200</v>
      </c>
      <c r="F38" s="92">
        <v>2</v>
      </c>
      <c r="G38" s="92"/>
      <c r="H38" s="92"/>
      <c r="I38" s="92"/>
      <c r="J38" s="92"/>
      <c r="K38" s="92"/>
      <c r="L38" s="92"/>
      <c r="M38" s="92"/>
      <c r="N38" s="92"/>
      <c r="O38" s="92">
        <f t="shared" si="1"/>
        <v>2</v>
      </c>
    </row>
    <row r="39" spans="1:15" x14ac:dyDescent="0.25">
      <c r="A39" s="96"/>
      <c r="B39" s="97">
        <v>9</v>
      </c>
      <c r="C39" s="98" t="s">
        <v>287</v>
      </c>
      <c r="D39" s="98" t="s">
        <v>288</v>
      </c>
      <c r="E39" s="99" t="s">
        <v>57</v>
      </c>
      <c r="F39" s="96"/>
      <c r="G39" s="96"/>
      <c r="H39" s="96">
        <v>1</v>
      </c>
      <c r="I39" s="96">
        <v>1</v>
      </c>
      <c r="J39" s="96"/>
      <c r="K39" s="96"/>
      <c r="L39" s="96"/>
      <c r="M39" s="96"/>
      <c r="N39" s="96"/>
      <c r="O39" s="96">
        <f t="shared" si="1"/>
        <v>2</v>
      </c>
    </row>
    <row r="40" spans="1:15" x14ac:dyDescent="0.25">
      <c r="A40" s="77"/>
      <c r="B40" s="78">
        <v>5</v>
      </c>
      <c r="C40" s="79" t="s">
        <v>346</v>
      </c>
      <c r="D40" s="79" t="s">
        <v>347</v>
      </c>
      <c r="E40" s="80" t="s">
        <v>206</v>
      </c>
      <c r="F40" s="77">
        <v>1</v>
      </c>
      <c r="G40" s="77"/>
      <c r="H40" s="77"/>
      <c r="I40" s="77">
        <v>1</v>
      </c>
      <c r="J40" s="77"/>
      <c r="K40" s="77"/>
      <c r="L40" s="77"/>
      <c r="M40" s="77"/>
      <c r="N40" s="77"/>
      <c r="O40" s="77">
        <f t="shared" si="1"/>
        <v>2</v>
      </c>
    </row>
    <row r="41" spans="1:15" x14ac:dyDescent="0.25">
      <c r="A41" s="46">
        <v>19</v>
      </c>
      <c r="B41" s="108">
        <v>9</v>
      </c>
      <c r="C41" s="109" t="s">
        <v>318</v>
      </c>
      <c r="D41" s="109" t="s">
        <v>319</v>
      </c>
      <c r="E41" s="110" t="s">
        <v>63</v>
      </c>
      <c r="F41" s="46"/>
      <c r="G41" s="46"/>
      <c r="H41" s="46"/>
      <c r="I41" s="46"/>
      <c r="J41" s="46"/>
      <c r="K41" s="46"/>
      <c r="L41" s="46"/>
      <c r="M41" s="46">
        <v>1</v>
      </c>
      <c r="N41" s="46"/>
      <c r="O41" s="46">
        <f t="shared" si="1"/>
        <v>1</v>
      </c>
    </row>
    <row r="42" spans="1:15" x14ac:dyDescent="0.25">
      <c r="A42" s="104"/>
      <c r="B42" s="105">
        <v>8</v>
      </c>
      <c r="C42" s="106" t="s">
        <v>313</v>
      </c>
      <c r="D42" s="106" t="s">
        <v>314</v>
      </c>
      <c r="E42" s="107" t="s">
        <v>117</v>
      </c>
      <c r="F42" s="104"/>
      <c r="G42" s="104"/>
      <c r="H42" s="104"/>
      <c r="I42" s="104"/>
      <c r="J42" s="104"/>
      <c r="K42" s="104"/>
      <c r="L42" s="104"/>
      <c r="M42" s="104">
        <v>1</v>
      </c>
      <c r="N42" s="104"/>
      <c r="O42" s="104">
        <f t="shared" si="1"/>
        <v>1</v>
      </c>
    </row>
    <row r="43" spans="1:15" x14ac:dyDescent="0.25">
      <c r="A43" s="96"/>
      <c r="B43" s="97">
        <v>8</v>
      </c>
      <c r="C43" s="98" t="s">
        <v>291</v>
      </c>
      <c r="D43" s="98" t="s">
        <v>292</v>
      </c>
      <c r="E43" s="99" t="s">
        <v>57</v>
      </c>
      <c r="F43" s="96"/>
      <c r="G43" s="96"/>
      <c r="H43" s="96"/>
      <c r="I43" s="96"/>
      <c r="J43" s="96"/>
      <c r="K43" s="96">
        <v>1</v>
      </c>
      <c r="L43" s="96"/>
      <c r="M43" s="96"/>
      <c r="N43" s="96"/>
      <c r="O43" s="96">
        <f t="shared" si="1"/>
        <v>1</v>
      </c>
    </row>
    <row r="44" spans="1:15" x14ac:dyDescent="0.25">
      <c r="A44" s="100"/>
      <c r="B44" s="101">
        <v>9</v>
      </c>
      <c r="C44" s="102" t="s">
        <v>303</v>
      </c>
      <c r="D44" s="102" t="s">
        <v>304</v>
      </c>
      <c r="E44" s="103" t="s">
        <v>45</v>
      </c>
      <c r="F44" s="100"/>
      <c r="G44" s="100"/>
      <c r="H44" s="100"/>
      <c r="I44" s="100"/>
      <c r="J44" s="100"/>
      <c r="K44" s="100">
        <v>1</v>
      </c>
      <c r="L44" s="100"/>
      <c r="M44" s="100"/>
      <c r="N44" s="100"/>
      <c r="O44" s="100">
        <f t="shared" si="1"/>
        <v>1</v>
      </c>
    </row>
    <row r="45" spans="1:15" x14ac:dyDescent="0.25">
      <c r="A45" s="96"/>
      <c r="B45" s="97">
        <v>7</v>
      </c>
      <c r="C45" s="98" t="s">
        <v>281</v>
      </c>
      <c r="D45" s="98" t="s">
        <v>282</v>
      </c>
      <c r="E45" s="99" t="s">
        <v>57</v>
      </c>
      <c r="F45" s="96"/>
      <c r="G45" s="96">
        <v>1</v>
      </c>
      <c r="H45" s="96"/>
      <c r="I45" s="96"/>
      <c r="J45" s="96"/>
      <c r="K45" s="96"/>
      <c r="L45" s="96"/>
      <c r="M45" s="96"/>
      <c r="N45" s="96"/>
      <c r="O45" s="96">
        <f t="shared" si="1"/>
        <v>1</v>
      </c>
    </row>
    <row r="46" spans="1:15" x14ac:dyDescent="0.25">
      <c r="A46" s="92"/>
      <c r="B46" s="93">
        <v>8</v>
      </c>
      <c r="C46" s="94" t="s">
        <v>277</v>
      </c>
      <c r="D46" s="94" t="s">
        <v>278</v>
      </c>
      <c r="E46" s="95" t="s">
        <v>200</v>
      </c>
      <c r="F46" s="92"/>
      <c r="G46" s="92"/>
      <c r="H46" s="92"/>
      <c r="I46" s="92">
        <v>1</v>
      </c>
      <c r="J46" s="92"/>
      <c r="K46" s="92"/>
      <c r="L46" s="92"/>
      <c r="M46" s="92"/>
      <c r="N46" s="92"/>
      <c r="O46" s="92">
        <f t="shared" si="1"/>
        <v>1</v>
      </c>
    </row>
    <row r="47" spans="1:15" x14ac:dyDescent="0.25">
      <c r="A47" s="77"/>
      <c r="B47" s="78">
        <v>9</v>
      </c>
      <c r="C47" s="79" t="s">
        <v>344</v>
      </c>
      <c r="D47" s="79" t="s">
        <v>345</v>
      </c>
      <c r="E47" s="80" t="s">
        <v>206</v>
      </c>
      <c r="F47" s="77"/>
      <c r="G47" s="77"/>
      <c r="H47" s="77"/>
      <c r="I47" s="77">
        <v>1</v>
      </c>
      <c r="J47" s="77"/>
      <c r="K47" s="77"/>
      <c r="L47" s="77"/>
      <c r="M47" s="77"/>
      <c r="N47" s="77"/>
      <c r="O47" s="77">
        <f t="shared" si="1"/>
        <v>1</v>
      </c>
    </row>
    <row r="48" spans="1:15" x14ac:dyDescent="0.25">
      <c r="A48" s="46">
        <v>20</v>
      </c>
      <c r="B48" s="108">
        <v>6</v>
      </c>
      <c r="C48" s="109" t="s">
        <v>317</v>
      </c>
      <c r="D48" s="109" t="s">
        <v>177</v>
      </c>
      <c r="E48" s="110" t="s">
        <v>63</v>
      </c>
      <c r="F48" s="46"/>
      <c r="G48" s="46"/>
      <c r="H48" s="46"/>
      <c r="I48" s="46"/>
      <c r="J48" s="46"/>
      <c r="K48" s="46"/>
      <c r="L48" s="46"/>
      <c r="M48" s="46"/>
      <c r="N48" s="46"/>
      <c r="O48" s="46">
        <f t="shared" si="1"/>
        <v>0</v>
      </c>
    </row>
    <row r="49" spans="1:15" x14ac:dyDescent="0.25">
      <c r="A49" s="84"/>
      <c r="B49" s="85">
        <v>5</v>
      </c>
      <c r="C49" s="86" t="s">
        <v>247</v>
      </c>
      <c r="D49" s="86" t="s">
        <v>248</v>
      </c>
      <c r="E49" s="87" t="s">
        <v>203</v>
      </c>
      <c r="F49" s="84"/>
      <c r="G49" s="84"/>
      <c r="H49" s="84"/>
      <c r="I49" s="84"/>
      <c r="J49" s="84"/>
      <c r="K49" s="84"/>
      <c r="L49" s="84"/>
      <c r="M49" s="84"/>
      <c r="N49" s="84"/>
      <c r="O49" s="84">
        <f t="shared" si="1"/>
        <v>0</v>
      </c>
    </row>
    <row r="50" spans="1:15" x14ac:dyDescent="0.25">
      <c r="A50" s="88"/>
      <c r="B50" s="89">
        <v>6</v>
      </c>
      <c r="C50" s="90" t="s">
        <v>267</v>
      </c>
      <c r="D50" s="90" t="s">
        <v>268</v>
      </c>
      <c r="E50" s="91" t="s">
        <v>54</v>
      </c>
      <c r="F50" s="88"/>
      <c r="G50" s="88"/>
      <c r="H50" s="88"/>
      <c r="I50" s="88"/>
      <c r="J50" s="88"/>
      <c r="K50" s="88"/>
      <c r="L50" s="88"/>
      <c r="M50" s="88"/>
      <c r="N50" s="88"/>
      <c r="O50" s="88">
        <f t="shared" si="1"/>
        <v>0</v>
      </c>
    </row>
    <row r="51" spans="1:15" x14ac:dyDescent="0.25">
      <c r="A51" s="92"/>
      <c r="B51" s="93">
        <v>9</v>
      </c>
      <c r="C51" s="94" t="s">
        <v>275</v>
      </c>
      <c r="D51" s="94" t="s">
        <v>276</v>
      </c>
      <c r="E51" s="95" t="s">
        <v>200</v>
      </c>
      <c r="F51" s="92"/>
      <c r="G51" s="92"/>
      <c r="H51" s="92"/>
      <c r="I51" s="92"/>
      <c r="J51" s="92"/>
      <c r="K51" s="92"/>
      <c r="L51" s="92"/>
      <c r="M51" s="92"/>
      <c r="N51" s="92"/>
      <c r="O51" s="92">
        <f t="shared" si="1"/>
        <v>0</v>
      </c>
    </row>
    <row r="52" spans="1:15" x14ac:dyDescent="0.25">
      <c r="A52" s="100"/>
      <c r="B52" s="101">
        <v>3</v>
      </c>
      <c r="C52" s="102" t="s">
        <v>293</v>
      </c>
      <c r="D52" s="102" t="s">
        <v>294</v>
      </c>
      <c r="E52" s="103" t="s">
        <v>45</v>
      </c>
      <c r="F52" s="100"/>
      <c r="G52" s="100"/>
      <c r="H52" s="100"/>
      <c r="I52" s="100"/>
      <c r="J52" s="100"/>
      <c r="K52" s="100"/>
      <c r="L52" s="100"/>
      <c r="M52" s="100"/>
      <c r="N52" s="100"/>
      <c r="O52" s="100">
        <f t="shared" si="1"/>
        <v>0</v>
      </c>
    </row>
    <row r="53" spans="1:15" x14ac:dyDescent="0.25">
      <c r="A53" s="100"/>
      <c r="B53" s="101">
        <v>8</v>
      </c>
      <c r="C53" s="102" t="s">
        <v>295</v>
      </c>
      <c r="D53" s="102" t="s">
        <v>296</v>
      </c>
      <c r="E53" s="103" t="s">
        <v>45</v>
      </c>
      <c r="F53" s="100"/>
      <c r="G53" s="100"/>
      <c r="H53" s="100"/>
      <c r="I53" s="100"/>
      <c r="J53" s="100"/>
      <c r="K53" s="100"/>
      <c r="L53" s="100"/>
      <c r="M53" s="100"/>
      <c r="N53" s="100"/>
      <c r="O53" s="100">
        <f t="shared" si="1"/>
        <v>0</v>
      </c>
    </row>
    <row r="54" spans="1:15" x14ac:dyDescent="0.25">
      <c r="A54" s="84"/>
      <c r="B54" s="85">
        <v>2</v>
      </c>
      <c r="C54" s="86" t="s">
        <v>251</v>
      </c>
      <c r="D54" s="86" t="s">
        <v>252</v>
      </c>
      <c r="E54" s="87" t="s">
        <v>203</v>
      </c>
      <c r="F54" s="84"/>
      <c r="G54" s="84"/>
      <c r="H54" s="84"/>
      <c r="I54" s="84"/>
      <c r="J54" s="84"/>
      <c r="K54" s="84"/>
      <c r="L54" s="84"/>
      <c r="M54" s="84"/>
      <c r="N54" s="84"/>
      <c r="O54" s="84">
        <f t="shared" si="1"/>
        <v>0</v>
      </c>
    </row>
    <row r="55" spans="1:15" x14ac:dyDescent="0.25">
      <c r="A55" s="88"/>
      <c r="B55" s="89">
        <v>2</v>
      </c>
      <c r="C55" s="90" t="s">
        <v>261</v>
      </c>
      <c r="D55" s="90" t="s">
        <v>262</v>
      </c>
      <c r="E55" s="91" t="s">
        <v>54</v>
      </c>
      <c r="F55" s="88"/>
      <c r="G55" s="88"/>
      <c r="H55" s="88"/>
      <c r="I55" s="88"/>
      <c r="J55" s="88"/>
      <c r="K55" s="88"/>
      <c r="L55" s="88"/>
      <c r="M55" s="88"/>
      <c r="N55" s="88"/>
      <c r="O55" s="88">
        <f t="shared" si="1"/>
        <v>0</v>
      </c>
    </row>
    <row r="56" spans="1:15" x14ac:dyDescent="0.25">
      <c r="A56" s="77"/>
      <c r="B56" s="78">
        <v>1</v>
      </c>
      <c r="C56" s="79" t="s">
        <v>339</v>
      </c>
      <c r="D56" s="79" t="s">
        <v>340</v>
      </c>
      <c r="E56" s="80" t="s">
        <v>206</v>
      </c>
      <c r="F56" s="77"/>
      <c r="G56" s="77"/>
      <c r="H56" s="77"/>
      <c r="I56" s="77"/>
      <c r="J56" s="77"/>
      <c r="K56" s="77"/>
      <c r="L56" s="77"/>
      <c r="M56" s="77"/>
      <c r="N56" s="77"/>
      <c r="O56" s="77">
        <f t="shared" si="1"/>
        <v>0</v>
      </c>
    </row>
    <row r="57" spans="1:15" x14ac:dyDescent="0.25">
      <c r="A57" s="46"/>
      <c r="B57" s="108">
        <v>5</v>
      </c>
      <c r="C57" s="109" t="s">
        <v>324</v>
      </c>
      <c r="D57" s="109" t="s">
        <v>325</v>
      </c>
      <c r="E57" s="110" t="s">
        <v>63</v>
      </c>
      <c r="F57" s="46"/>
      <c r="G57" s="46"/>
      <c r="H57" s="46"/>
      <c r="I57" s="46"/>
      <c r="J57" s="46"/>
      <c r="K57" s="46"/>
      <c r="L57" s="46"/>
      <c r="M57" s="46"/>
      <c r="N57" s="46"/>
      <c r="O57" s="46">
        <f t="shared" si="1"/>
        <v>0</v>
      </c>
    </row>
    <row r="58" spans="1:15" x14ac:dyDescent="0.25">
      <c r="A58" s="88"/>
      <c r="B58" s="89">
        <v>8</v>
      </c>
      <c r="C58" s="90" t="s">
        <v>259</v>
      </c>
      <c r="D58" s="90" t="s">
        <v>260</v>
      </c>
      <c r="E58" s="91" t="s">
        <v>54</v>
      </c>
      <c r="F58" s="88"/>
      <c r="G58" s="88"/>
      <c r="H58" s="88"/>
      <c r="I58" s="88"/>
      <c r="J58" s="88"/>
      <c r="K58" s="88"/>
      <c r="L58" s="88"/>
      <c r="M58" s="88"/>
      <c r="N58" s="88"/>
      <c r="O58" s="88">
        <f t="shared" si="1"/>
        <v>0</v>
      </c>
    </row>
    <row r="59" spans="1:15" x14ac:dyDescent="0.25">
      <c r="A59" s="96"/>
      <c r="B59" s="97">
        <v>1</v>
      </c>
      <c r="C59" s="98" t="s">
        <v>289</v>
      </c>
      <c r="D59" s="98" t="s">
        <v>290</v>
      </c>
      <c r="E59" s="99" t="s">
        <v>57</v>
      </c>
      <c r="F59" s="96"/>
      <c r="G59" s="96"/>
      <c r="H59" s="96"/>
      <c r="I59" s="96"/>
      <c r="J59" s="96"/>
      <c r="K59" s="96"/>
      <c r="L59" s="96"/>
      <c r="M59" s="96"/>
      <c r="N59" s="96"/>
      <c r="O59" s="96">
        <f t="shared" si="1"/>
        <v>0</v>
      </c>
    </row>
    <row r="60" spans="1:15" x14ac:dyDescent="0.25">
      <c r="A60" s="111"/>
      <c r="B60" s="112">
        <v>3</v>
      </c>
      <c r="C60" s="113" t="s">
        <v>331</v>
      </c>
      <c r="D60" s="113" t="s">
        <v>332</v>
      </c>
      <c r="E60" s="114" t="s">
        <v>67</v>
      </c>
      <c r="F60" s="111"/>
      <c r="G60" s="111"/>
      <c r="H60" s="111"/>
      <c r="I60" s="111"/>
      <c r="J60" s="111"/>
      <c r="K60" s="111"/>
      <c r="L60" s="111"/>
      <c r="M60" s="111"/>
      <c r="N60" s="111"/>
      <c r="O60" s="111">
        <f t="shared" si="1"/>
        <v>0</v>
      </c>
    </row>
    <row r="61" spans="1:15" x14ac:dyDescent="0.25">
      <c r="A61" s="111"/>
      <c r="B61" s="112">
        <v>7</v>
      </c>
      <c r="C61" s="113" t="s">
        <v>333</v>
      </c>
      <c r="D61" s="113" t="s">
        <v>334</v>
      </c>
      <c r="E61" s="114" t="s">
        <v>67</v>
      </c>
      <c r="F61" s="111"/>
      <c r="G61" s="111"/>
      <c r="H61" s="111"/>
      <c r="I61" s="111"/>
      <c r="J61" s="111"/>
      <c r="K61" s="111"/>
      <c r="L61" s="111"/>
      <c r="M61" s="111"/>
      <c r="N61" s="111"/>
      <c r="O61" s="111">
        <f t="shared" si="1"/>
        <v>0</v>
      </c>
    </row>
    <row r="62" spans="1:15" x14ac:dyDescent="0.25">
      <c r="A62" s="104"/>
      <c r="B62" s="105">
        <v>6</v>
      </c>
      <c r="C62" s="106" t="s">
        <v>315</v>
      </c>
      <c r="D62" s="106" t="s">
        <v>316</v>
      </c>
      <c r="E62" s="107" t="s">
        <v>117</v>
      </c>
      <c r="F62" s="104"/>
      <c r="G62" s="104"/>
      <c r="H62" s="104"/>
      <c r="I62" s="104"/>
      <c r="J62" s="104"/>
      <c r="K62" s="104"/>
      <c r="L62" s="104"/>
      <c r="M62" s="104"/>
      <c r="N62" s="104"/>
      <c r="O62" s="104">
        <f t="shared" si="1"/>
        <v>0</v>
      </c>
    </row>
    <row r="63" spans="1:15" x14ac:dyDescent="0.25">
      <c r="A63" s="77"/>
      <c r="B63" s="78">
        <v>3</v>
      </c>
      <c r="C63" s="79" t="s">
        <v>348</v>
      </c>
      <c r="D63" s="79" t="s">
        <v>349</v>
      </c>
      <c r="E63" s="80" t="s">
        <v>206</v>
      </c>
      <c r="F63" s="77"/>
      <c r="G63" s="77"/>
      <c r="H63" s="77"/>
      <c r="I63" s="77"/>
      <c r="J63" s="77"/>
      <c r="K63" s="77"/>
      <c r="L63" s="77"/>
      <c r="M63" s="77"/>
      <c r="N63" s="77"/>
      <c r="O63" s="77">
        <f t="shared" si="1"/>
        <v>0</v>
      </c>
    </row>
  </sheetData>
  <sortState ref="A4:O63">
    <sortCondition descending="1" ref="O4:O63"/>
    <sortCondition descending="1" ref="N4:N63"/>
    <sortCondition descending="1" ref="M4:M63"/>
    <sortCondition descending="1" ref="J4:J63"/>
    <sortCondition ref="L4:L63"/>
    <sortCondition ref="K4:K63"/>
    <sortCondition ref="D4:D6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zoomScale="130" zoomScaleNormal="130" workbookViewId="0"/>
  </sheetViews>
  <sheetFormatPr defaultRowHeight="15" x14ac:dyDescent="0.25"/>
  <sheetData>
    <row r="1" spans="1:9" x14ac:dyDescent="0.25">
      <c r="A1" s="10" t="s">
        <v>196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0" t="s">
        <v>197</v>
      </c>
      <c r="B2" s="10"/>
      <c r="C2" s="10"/>
      <c r="D2" s="10"/>
      <c r="E2" s="10"/>
      <c r="F2" s="10"/>
      <c r="G2" s="10"/>
      <c r="H2" s="10"/>
      <c r="I2" s="10"/>
    </row>
    <row r="3" spans="1:9" x14ac:dyDescent="0.25">
      <c r="A3" s="10" t="s">
        <v>198</v>
      </c>
      <c r="B3" s="10"/>
      <c r="C3" s="10"/>
      <c r="D3" s="10"/>
      <c r="E3" s="10"/>
      <c r="F3" s="10"/>
      <c r="G3" s="10"/>
      <c r="H3" s="10"/>
      <c r="I3" s="10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9" t="s">
        <v>16</v>
      </c>
      <c r="B5" s="6"/>
      <c r="C5" s="6"/>
      <c r="D5" s="6"/>
      <c r="E5" s="6"/>
      <c r="F5" s="6"/>
      <c r="G5" s="6"/>
      <c r="H5" s="6"/>
      <c r="I5" s="6"/>
    </row>
    <row r="6" spans="1:9" x14ac:dyDescent="0.25">
      <c r="A6" s="9"/>
      <c r="B6" s="6"/>
      <c r="C6" s="6"/>
      <c r="D6" s="6"/>
      <c r="E6" s="6"/>
      <c r="F6" s="6"/>
      <c r="G6" s="6"/>
      <c r="H6" s="6"/>
      <c r="I6" s="6"/>
    </row>
    <row r="7" spans="1:9" x14ac:dyDescent="0.25">
      <c r="A7" s="2"/>
      <c r="B7" s="34" t="s">
        <v>50</v>
      </c>
      <c r="C7" s="35" t="s">
        <v>53</v>
      </c>
      <c r="D7" s="22" t="s">
        <v>65</v>
      </c>
      <c r="E7" s="36" t="s">
        <v>66</v>
      </c>
      <c r="F7" s="1"/>
      <c r="G7" s="1"/>
      <c r="H7" s="1"/>
    </row>
    <row r="8" spans="1:9" x14ac:dyDescent="0.25">
      <c r="A8" s="34" t="s">
        <v>50</v>
      </c>
      <c r="B8" s="3" t="s">
        <v>8</v>
      </c>
      <c r="C8" s="3" t="s">
        <v>72</v>
      </c>
      <c r="D8" s="3" t="s">
        <v>42</v>
      </c>
      <c r="E8" s="3" t="s">
        <v>71</v>
      </c>
      <c r="F8" s="1"/>
      <c r="G8" s="1"/>
      <c r="H8" s="1"/>
    </row>
    <row r="9" spans="1:9" x14ac:dyDescent="0.25">
      <c r="A9" s="35" t="s">
        <v>53</v>
      </c>
      <c r="B9" s="3" t="s">
        <v>73</v>
      </c>
      <c r="C9" s="3" t="s">
        <v>8</v>
      </c>
      <c r="D9" s="3" t="s">
        <v>27</v>
      </c>
      <c r="E9" s="3" t="s">
        <v>75</v>
      </c>
      <c r="F9" s="1"/>
      <c r="G9" s="1"/>
      <c r="H9" s="1"/>
    </row>
    <row r="10" spans="1:9" x14ac:dyDescent="0.25">
      <c r="A10" s="22" t="s">
        <v>65</v>
      </c>
      <c r="B10" s="3" t="s">
        <v>43</v>
      </c>
      <c r="C10" s="3" t="s">
        <v>28</v>
      </c>
      <c r="D10" s="3" t="s">
        <v>8</v>
      </c>
      <c r="E10" s="3" t="s">
        <v>43</v>
      </c>
      <c r="F10" s="1"/>
      <c r="G10" s="1"/>
      <c r="H10" s="1"/>
    </row>
    <row r="11" spans="1:9" x14ac:dyDescent="0.25">
      <c r="A11" s="36" t="s">
        <v>66</v>
      </c>
      <c r="B11" s="3" t="s">
        <v>70</v>
      </c>
      <c r="C11" s="3" t="s">
        <v>74</v>
      </c>
      <c r="D11" s="3" t="s">
        <v>42</v>
      </c>
      <c r="E11" s="3" t="s">
        <v>8</v>
      </c>
      <c r="F11" s="1"/>
      <c r="G11" s="1"/>
      <c r="H11" s="1"/>
    </row>
    <row r="12" spans="1:9" x14ac:dyDescent="0.25">
      <c r="A12" s="9"/>
      <c r="B12" s="9"/>
      <c r="C12" s="1"/>
      <c r="D12" s="1"/>
      <c r="E12" s="1"/>
      <c r="F12" s="1"/>
      <c r="G12" s="1"/>
      <c r="H12" s="1"/>
    </row>
    <row r="13" spans="1:9" x14ac:dyDescent="0.25">
      <c r="A13" s="9" t="s">
        <v>14</v>
      </c>
      <c r="B13" s="1"/>
      <c r="C13" s="1"/>
      <c r="D13" s="1"/>
      <c r="E13" s="1"/>
      <c r="F13" s="1"/>
      <c r="G13" s="1"/>
      <c r="H13" s="1"/>
      <c r="I13" s="1"/>
    </row>
    <row r="14" spans="1:9" ht="15.75" x14ac:dyDescent="0.25">
      <c r="A14" s="9"/>
      <c r="B14" s="11"/>
      <c r="C14" s="11"/>
      <c r="D14" s="11"/>
      <c r="E14" s="11"/>
      <c r="F14" s="11"/>
      <c r="G14" s="11"/>
      <c r="H14" s="11"/>
      <c r="I14" s="11"/>
    </row>
    <row r="15" spans="1:9" x14ac:dyDescent="0.25">
      <c r="A15" s="4"/>
      <c r="B15" s="5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0</v>
      </c>
      <c r="H15" s="5" t="s">
        <v>6</v>
      </c>
      <c r="I15" s="5" t="s">
        <v>7</v>
      </c>
    </row>
    <row r="16" spans="1:9" x14ac:dyDescent="0.25">
      <c r="A16" s="22" t="s">
        <v>65</v>
      </c>
      <c r="B16" s="6">
        <v>3</v>
      </c>
      <c r="C16" s="6">
        <v>0</v>
      </c>
      <c r="D16" s="6">
        <v>0</v>
      </c>
      <c r="E16" s="6">
        <v>25</v>
      </c>
      <c r="F16" s="6">
        <v>3</v>
      </c>
      <c r="G16" s="7">
        <f>+B16+C16+D16</f>
        <v>3</v>
      </c>
      <c r="H16" s="7">
        <f>+B16*3+C16</f>
        <v>9</v>
      </c>
      <c r="I16" s="7">
        <f>+E16-F16</f>
        <v>22</v>
      </c>
    </row>
    <row r="17" spans="1:10" x14ac:dyDescent="0.25">
      <c r="A17" s="35" t="s">
        <v>53</v>
      </c>
      <c r="B17" s="6">
        <v>2</v>
      </c>
      <c r="C17" s="6">
        <v>0</v>
      </c>
      <c r="D17" s="6">
        <v>1</v>
      </c>
      <c r="E17" s="6">
        <v>12</v>
      </c>
      <c r="F17" s="6">
        <v>7</v>
      </c>
      <c r="G17" s="7">
        <f>+B17+C17+D17</f>
        <v>3</v>
      </c>
      <c r="H17" s="7">
        <f>+B17*3+C17</f>
        <v>6</v>
      </c>
      <c r="I17" s="7">
        <f>+E17-F17</f>
        <v>5</v>
      </c>
    </row>
    <row r="18" spans="1:10" x14ac:dyDescent="0.25">
      <c r="A18" s="34" t="s">
        <v>50</v>
      </c>
      <c r="B18" s="6">
        <v>1</v>
      </c>
      <c r="C18" s="6">
        <v>0</v>
      </c>
      <c r="D18" s="6">
        <v>2</v>
      </c>
      <c r="E18" s="6">
        <v>8</v>
      </c>
      <c r="F18" s="6">
        <v>14</v>
      </c>
      <c r="G18" s="7">
        <f>+B18+C18+D18</f>
        <v>3</v>
      </c>
      <c r="H18" s="7">
        <f>+B18*3+C18</f>
        <v>3</v>
      </c>
      <c r="I18" s="7">
        <f>+E18-F18</f>
        <v>-6</v>
      </c>
    </row>
    <row r="19" spans="1:10" x14ac:dyDescent="0.25">
      <c r="A19" s="36" t="s">
        <v>66</v>
      </c>
      <c r="B19" s="6">
        <v>0</v>
      </c>
      <c r="C19" s="6">
        <v>0</v>
      </c>
      <c r="D19" s="6">
        <v>3</v>
      </c>
      <c r="E19" s="6">
        <v>3</v>
      </c>
      <c r="F19" s="6">
        <v>24</v>
      </c>
      <c r="G19" s="7">
        <f>+B19+C19+D19</f>
        <v>3</v>
      </c>
      <c r="H19" s="7">
        <f>+B19*3+C19</f>
        <v>0</v>
      </c>
      <c r="I19" s="7">
        <f>+E19-F19</f>
        <v>-21</v>
      </c>
    </row>
    <row r="21" spans="1:10" x14ac:dyDescent="0.25">
      <c r="A21" s="9" t="s">
        <v>18</v>
      </c>
      <c r="B21" s="6"/>
      <c r="C21" s="6"/>
      <c r="D21" s="6"/>
      <c r="E21" s="6"/>
      <c r="F21" s="6"/>
      <c r="G21" s="6"/>
      <c r="H21" s="6"/>
      <c r="I21" s="6"/>
    </row>
    <row r="22" spans="1:10" x14ac:dyDescent="0.25">
      <c r="A22" s="9"/>
      <c r="B22" s="6"/>
      <c r="C22" s="6"/>
      <c r="D22" s="6"/>
      <c r="E22" s="6"/>
      <c r="F22" s="6"/>
      <c r="G22" s="6"/>
      <c r="H22" s="6"/>
      <c r="I22" s="6"/>
      <c r="J22" s="6"/>
    </row>
    <row r="23" spans="1:10" x14ac:dyDescent="0.25">
      <c r="A23" s="2"/>
      <c r="B23" s="37" t="s">
        <v>44</v>
      </c>
      <c r="C23" s="38" t="s">
        <v>47</v>
      </c>
      <c r="D23" s="39" t="s">
        <v>56</v>
      </c>
      <c r="E23" s="40" t="s">
        <v>59</v>
      </c>
      <c r="F23" s="41" t="s">
        <v>62</v>
      </c>
      <c r="G23" s="6"/>
      <c r="H23" s="6"/>
      <c r="J23" s="6"/>
    </row>
    <row r="24" spans="1:10" x14ac:dyDescent="0.25">
      <c r="A24" s="37" t="s">
        <v>44</v>
      </c>
      <c r="B24" s="3" t="s">
        <v>8</v>
      </c>
      <c r="C24" s="3" t="s">
        <v>71</v>
      </c>
      <c r="D24" s="3" t="s">
        <v>72</v>
      </c>
      <c r="E24" s="3" t="s">
        <v>73</v>
      </c>
      <c r="F24" s="3" t="s">
        <v>40</v>
      </c>
      <c r="G24" s="1"/>
      <c r="H24" s="1"/>
      <c r="J24" s="6"/>
    </row>
    <row r="25" spans="1:10" x14ac:dyDescent="0.25">
      <c r="A25" s="38" t="s">
        <v>47</v>
      </c>
      <c r="B25" s="3" t="s">
        <v>70</v>
      </c>
      <c r="C25" s="3" t="s">
        <v>8</v>
      </c>
      <c r="D25" s="3" t="s">
        <v>76</v>
      </c>
      <c r="E25" s="3" t="s">
        <v>39</v>
      </c>
      <c r="F25" s="3" t="s">
        <v>79</v>
      </c>
      <c r="G25" s="1"/>
      <c r="H25" s="1"/>
      <c r="J25" s="6"/>
    </row>
    <row r="26" spans="1:10" x14ac:dyDescent="0.25">
      <c r="A26" s="39" t="s">
        <v>56</v>
      </c>
      <c r="B26" s="3" t="s">
        <v>73</v>
      </c>
      <c r="C26" s="3" t="s">
        <v>76</v>
      </c>
      <c r="D26" s="3" t="s">
        <v>8</v>
      </c>
      <c r="E26" s="3" t="s">
        <v>43</v>
      </c>
      <c r="F26" s="3" t="s">
        <v>82</v>
      </c>
      <c r="G26" s="1"/>
      <c r="H26" s="1"/>
      <c r="J26" s="6"/>
    </row>
    <row r="27" spans="1:10" x14ac:dyDescent="0.25">
      <c r="A27" s="40" t="s">
        <v>59</v>
      </c>
      <c r="B27" s="3" t="s">
        <v>72</v>
      </c>
      <c r="C27" s="3" t="s">
        <v>38</v>
      </c>
      <c r="D27" s="3" t="s">
        <v>42</v>
      </c>
      <c r="E27" s="3" t="s">
        <v>8</v>
      </c>
      <c r="F27" s="3" t="s">
        <v>80</v>
      </c>
      <c r="G27" s="1"/>
      <c r="H27" s="1"/>
      <c r="J27" s="6"/>
    </row>
    <row r="28" spans="1:10" x14ac:dyDescent="0.25">
      <c r="A28" s="41" t="s">
        <v>62</v>
      </c>
      <c r="B28" s="3" t="s">
        <v>41</v>
      </c>
      <c r="C28" s="3" t="s">
        <v>78</v>
      </c>
      <c r="D28" s="3" t="s">
        <v>77</v>
      </c>
      <c r="E28" s="3" t="s">
        <v>81</v>
      </c>
      <c r="F28" s="3" t="s">
        <v>8</v>
      </c>
      <c r="G28" s="1"/>
      <c r="H28" s="1"/>
      <c r="J28" s="6"/>
    </row>
    <row r="29" spans="1:10" x14ac:dyDescent="0.25">
      <c r="A29" s="9"/>
      <c r="B29" s="9"/>
      <c r="C29" s="1"/>
      <c r="D29" s="1"/>
      <c r="E29" s="1"/>
      <c r="F29" s="1"/>
      <c r="G29" s="1"/>
      <c r="H29" s="1"/>
      <c r="J29" s="6"/>
    </row>
    <row r="30" spans="1:10" x14ac:dyDescent="0.25">
      <c r="A30" s="9" t="s">
        <v>14</v>
      </c>
      <c r="B30" s="1"/>
      <c r="C30" s="1"/>
      <c r="D30" s="1"/>
      <c r="E30" s="1"/>
      <c r="F30" s="1"/>
      <c r="G30" s="1"/>
      <c r="H30" s="1"/>
      <c r="I30" s="1"/>
      <c r="J30" s="6"/>
    </row>
    <row r="31" spans="1:10" ht="15.75" x14ac:dyDescent="0.25">
      <c r="A31" s="9"/>
      <c r="B31" s="11"/>
      <c r="C31" s="11"/>
      <c r="D31" s="11"/>
      <c r="E31" s="11"/>
      <c r="F31" s="11"/>
      <c r="G31" s="11"/>
      <c r="H31" s="11"/>
      <c r="I31" s="11"/>
      <c r="J31" s="6"/>
    </row>
    <row r="32" spans="1:10" x14ac:dyDescent="0.25">
      <c r="A32" s="4"/>
      <c r="B32" s="5" t="s">
        <v>1</v>
      </c>
      <c r="C32" s="5" t="s">
        <v>2</v>
      </c>
      <c r="D32" s="5" t="s">
        <v>3</v>
      </c>
      <c r="E32" s="5" t="s">
        <v>4</v>
      </c>
      <c r="F32" s="5" t="s">
        <v>5</v>
      </c>
      <c r="G32" s="5" t="s">
        <v>0</v>
      </c>
      <c r="H32" s="5" t="s">
        <v>6</v>
      </c>
      <c r="I32" s="5" t="s">
        <v>7</v>
      </c>
      <c r="J32" s="6"/>
    </row>
    <row r="33" spans="1:10" x14ac:dyDescent="0.25">
      <c r="A33" s="41" t="s">
        <v>62</v>
      </c>
      <c r="B33" s="6">
        <v>4</v>
      </c>
      <c r="C33" s="6">
        <v>0</v>
      </c>
      <c r="D33" s="6">
        <v>0</v>
      </c>
      <c r="E33" s="6">
        <v>33</v>
      </c>
      <c r="F33" s="6">
        <v>11</v>
      </c>
      <c r="G33" s="7">
        <f>+B33+C33+D33</f>
        <v>4</v>
      </c>
      <c r="H33" s="7">
        <f>+B33*3+C33</f>
        <v>12</v>
      </c>
      <c r="I33" s="7">
        <f>+E33-F33</f>
        <v>22</v>
      </c>
      <c r="J33" s="6"/>
    </row>
    <row r="34" spans="1:10" x14ac:dyDescent="0.25">
      <c r="A34" s="39" t="s">
        <v>56</v>
      </c>
      <c r="B34" s="6">
        <v>2</v>
      </c>
      <c r="C34" s="6">
        <v>1</v>
      </c>
      <c r="D34" s="6">
        <v>1</v>
      </c>
      <c r="E34" s="6">
        <v>14</v>
      </c>
      <c r="F34" s="6">
        <v>10</v>
      </c>
      <c r="G34" s="7">
        <f>+B34+C34+D34</f>
        <v>4</v>
      </c>
      <c r="H34" s="7">
        <f>+B34*3+C34</f>
        <v>7</v>
      </c>
      <c r="I34" s="7">
        <f>+E34-F34</f>
        <v>4</v>
      </c>
      <c r="J34" s="6"/>
    </row>
    <row r="35" spans="1:10" x14ac:dyDescent="0.25">
      <c r="A35" s="37" t="s">
        <v>44</v>
      </c>
      <c r="B35" s="6">
        <v>2</v>
      </c>
      <c r="C35" s="6">
        <v>0</v>
      </c>
      <c r="D35" s="6">
        <v>2</v>
      </c>
      <c r="E35" s="6">
        <v>14</v>
      </c>
      <c r="F35" s="6">
        <v>10</v>
      </c>
      <c r="G35" s="7">
        <f>+B35+C35+D35</f>
        <v>4</v>
      </c>
      <c r="H35" s="7">
        <f>+B35*3+C35</f>
        <v>6</v>
      </c>
      <c r="I35" s="7">
        <f>+E35-F35</f>
        <v>4</v>
      </c>
      <c r="J35" s="6"/>
    </row>
    <row r="36" spans="1:10" x14ac:dyDescent="0.25">
      <c r="A36" s="38" t="s">
        <v>47</v>
      </c>
      <c r="B36" s="6">
        <v>1</v>
      </c>
      <c r="C36" s="6">
        <v>1</v>
      </c>
      <c r="D36" s="6">
        <v>2</v>
      </c>
      <c r="E36" s="6">
        <v>16</v>
      </c>
      <c r="F36" s="6">
        <v>16</v>
      </c>
      <c r="G36" s="7">
        <f>+B36+C36+D36</f>
        <v>4</v>
      </c>
      <c r="H36" s="7">
        <f>+B36*3+C36</f>
        <v>4</v>
      </c>
      <c r="I36" s="7">
        <f>+E36-F36</f>
        <v>0</v>
      </c>
      <c r="J36" s="6"/>
    </row>
    <row r="37" spans="1:10" x14ac:dyDescent="0.25">
      <c r="A37" s="40" t="s">
        <v>59</v>
      </c>
      <c r="B37" s="6">
        <v>0</v>
      </c>
      <c r="C37" s="6">
        <v>0</v>
      </c>
      <c r="D37" s="6">
        <v>4</v>
      </c>
      <c r="E37" s="6">
        <v>5</v>
      </c>
      <c r="F37" s="6">
        <v>35</v>
      </c>
      <c r="G37" s="7">
        <f>+B37+C37+D37</f>
        <v>4</v>
      </c>
      <c r="H37" s="7">
        <f>+B37*3+C37</f>
        <v>0</v>
      </c>
      <c r="I37" s="7">
        <f>+E37-F37</f>
        <v>-30</v>
      </c>
      <c r="J37" s="6"/>
    </row>
    <row r="38" spans="1:10" x14ac:dyDescent="0.25">
      <c r="A38" s="15"/>
      <c r="B38" s="9"/>
      <c r="C38" s="6"/>
      <c r="D38" s="6"/>
      <c r="E38" s="6"/>
      <c r="F38" s="6"/>
      <c r="G38" s="6"/>
      <c r="H38" s="6"/>
      <c r="I38" s="6"/>
      <c r="J38" s="6"/>
    </row>
    <row r="39" spans="1:10" x14ac:dyDescent="0.25">
      <c r="A39" s="9" t="s">
        <v>20</v>
      </c>
      <c r="B39" s="9"/>
      <c r="C39" s="6"/>
      <c r="D39" s="6"/>
      <c r="E39" s="6"/>
      <c r="F39" s="6"/>
      <c r="G39" s="6"/>
      <c r="H39" s="6"/>
      <c r="I39" s="6"/>
      <c r="J39" s="6"/>
    </row>
    <row r="40" spans="1:10" ht="15.75" thickBot="1" x14ac:dyDescent="0.3">
      <c r="A40" s="15"/>
      <c r="B40" s="9"/>
      <c r="C40" s="6"/>
      <c r="D40" s="6"/>
      <c r="E40" s="6"/>
      <c r="F40" s="6"/>
      <c r="G40" s="6"/>
      <c r="H40" s="6"/>
      <c r="I40" s="6"/>
      <c r="J40" s="6"/>
    </row>
    <row r="41" spans="1:10" ht="16.5" thickTop="1" thickBot="1" x14ac:dyDescent="0.3">
      <c r="A41" s="20" t="s">
        <v>65</v>
      </c>
      <c r="B41" s="6">
        <v>11</v>
      </c>
      <c r="C41" s="6"/>
      <c r="D41" s="6"/>
      <c r="E41" s="6"/>
      <c r="F41" s="6"/>
      <c r="H41" s="31" t="s">
        <v>56</v>
      </c>
      <c r="I41" s="6">
        <v>1</v>
      </c>
      <c r="J41" s="9" t="s">
        <v>10</v>
      </c>
    </row>
    <row r="42" spans="1:10" ht="16.5" thickTop="1" thickBot="1" x14ac:dyDescent="0.3">
      <c r="B42" s="18"/>
      <c r="C42" s="20" t="s">
        <v>65</v>
      </c>
      <c r="D42" s="6">
        <v>9</v>
      </c>
      <c r="F42" s="6"/>
      <c r="I42" s="19"/>
      <c r="J42" s="9"/>
    </row>
    <row r="43" spans="1:10" ht="16.5" thickTop="1" thickBot="1" x14ac:dyDescent="0.3">
      <c r="A43" s="28" t="s">
        <v>47</v>
      </c>
      <c r="B43" s="6">
        <v>1</v>
      </c>
      <c r="C43" s="6"/>
      <c r="D43" s="16"/>
      <c r="E43" s="9"/>
      <c r="F43" s="6"/>
      <c r="H43" s="30" t="s">
        <v>53</v>
      </c>
      <c r="I43" s="6">
        <v>0</v>
      </c>
      <c r="J43" s="9" t="s">
        <v>9</v>
      </c>
    </row>
    <row r="44" spans="1:10" ht="16.5" thickTop="1" thickBot="1" x14ac:dyDescent="0.3">
      <c r="B44" s="6"/>
      <c r="C44" s="6"/>
      <c r="D44" s="6"/>
      <c r="E44" s="20" t="s">
        <v>65</v>
      </c>
      <c r="F44" s="6">
        <v>8</v>
      </c>
      <c r="G44" s="9" t="s">
        <v>12</v>
      </c>
      <c r="H44" s="6"/>
      <c r="I44" s="6"/>
      <c r="J44" s="6"/>
    </row>
    <row r="45" spans="1:10" ht="16.5" thickTop="1" thickBot="1" x14ac:dyDescent="0.3">
      <c r="A45" s="31" t="s">
        <v>56</v>
      </c>
      <c r="B45" s="6">
        <v>6</v>
      </c>
      <c r="C45" s="6"/>
      <c r="D45" s="14"/>
      <c r="E45" s="9"/>
      <c r="F45" s="23"/>
      <c r="G45" s="6"/>
      <c r="H45" s="6"/>
      <c r="I45" s="6"/>
      <c r="J45" s="6"/>
    </row>
    <row r="46" spans="1:10" ht="16.5" thickTop="1" thickBot="1" x14ac:dyDescent="0.3">
      <c r="B46" s="18"/>
      <c r="C46" s="31" t="s">
        <v>56</v>
      </c>
      <c r="D46" s="6">
        <v>2</v>
      </c>
      <c r="F46" s="24"/>
      <c r="G46" s="6"/>
      <c r="H46" s="6"/>
      <c r="I46" s="6"/>
      <c r="J46" s="6"/>
    </row>
    <row r="47" spans="1:10" ht="16.5" thickTop="1" thickBot="1" x14ac:dyDescent="0.3">
      <c r="A47" s="33" t="s">
        <v>66</v>
      </c>
      <c r="B47" s="6">
        <v>1</v>
      </c>
      <c r="C47" s="6"/>
      <c r="D47" s="6"/>
      <c r="E47" s="6"/>
      <c r="F47" s="24"/>
      <c r="G47" s="6"/>
      <c r="H47" s="6"/>
      <c r="I47" s="6"/>
      <c r="J47" s="6"/>
    </row>
    <row r="48" spans="1:10" ht="16.5" thickTop="1" thickBot="1" x14ac:dyDescent="0.3">
      <c r="B48" s="9"/>
      <c r="C48" s="6"/>
      <c r="D48" s="6"/>
      <c r="E48" s="6"/>
      <c r="F48" s="24"/>
      <c r="G48" s="6"/>
      <c r="H48" s="6"/>
      <c r="I48" s="6"/>
      <c r="J48" s="6"/>
    </row>
    <row r="49" spans="1:10" ht="16.5" thickTop="1" thickBot="1" x14ac:dyDescent="0.3">
      <c r="A49" s="32" t="s">
        <v>62</v>
      </c>
      <c r="B49" s="6">
        <v>11</v>
      </c>
      <c r="C49" s="6"/>
      <c r="D49" s="6"/>
      <c r="F49" s="25"/>
      <c r="J49" s="6"/>
    </row>
    <row r="50" spans="1:10" ht="16.5" thickTop="1" thickBot="1" x14ac:dyDescent="0.3">
      <c r="A50" s="12"/>
      <c r="B50" s="18"/>
      <c r="C50" s="32" t="s">
        <v>62</v>
      </c>
      <c r="D50" s="6">
        <v>9</v>
      </c>
      <c r="F50" s="25"/>
      <c r="J50" s="6"/>
    </row>
    <row r="51" spans="1:10" ht="16.5" thickTop="1" thickBot="1" x14ac:dyDescent="0.3">
      <c r="A51" s="29" t="s">
        <v>50</v>
      </c>
      <c r="B51" s="6">
        <v>4</v>
      </c>
      <c r="C51" s="6"/>
      <c r="D51" s="16"/>
      <c r="F51" s="26"/>
      <c r="J51" s="6"/>
    </row>
    <row r="52" spans="1:10" ht="16.5" thickTop="1" thickBot="1" x14ac:dyDescent="0.3">
      <c r="B52" s="6"/>
      <c r="C52" s="6"/>
      <c r="D52" s="6"/>
      <c r="E52" s="32" t="s">
        <v>62</v>
      </c>
      <c r="F52" s="6">
        <v>4</v>
      </c>
      <c r="G52" s="9" t="s">
        <v>11</v>
      </c>
      <c r="J52" s="6"/>
    </row>
    <row r="53" spans="1:10" ht="16.5" thickTop="1" thickBot="1" x14ac:dyDescent="0.3">
      <c r="A53" s="30" t="s">
        <v>53</v>
      </c>
      <c r="B53" s="6">
        <v>7</v>
      </c>
      <c r="C53" s="6"/>
      <c r="D53" s="14"/>
      <c r="J53" s="6"/>
    </row>
    <row r="54" spans="1:10" ht="16.5" thickTop="1" thickBot="1" x14ac:dyDescent="0.3">
      <c r="A54" s="12"/>
      <c r="B54" s="18"/>
      <c r="C54" s="30" t="s">
        <v>53</v>
      </c>
      <c r="D54" s="6">
        <v>0</v>
      </c>
      <c r="J54" s="6"/>
    </row>
    <row r="55" spans="1:10" ht="16.5" thickTop="1" thickBot="1" x14ac:dyDescent="0.3">
      <c r="A55" s="27" t="s">
        <v>44</v>
      </c>
      <c r="B55" s="6">
        <v>1</v>
      </c>
      <c r="C55" s="6"/>
      <c r="D55" s="6"/>
      <c r="J55" s="6"/>
    </row>
    <row r="56" spans="1:10" ht="15.75" thickTop="1" x14ac:dyDescent="0.25">
      <c r="B56" s="9"/>
      <c r="C56" s="6"/>
      <c r="D56" s="6"/>
      <c r="E56" s="6"/>
      <c r="F56" s="6"/>
      <c r="G56" s="6"/>
      <c r="H56" s="6"/>
      <c r="I56" s="6"/>
      <c r="J56" s="6"/>
    </row>
    <row r="57" spans="1:10" x14ac:dyDescent="0.25">
      <c r="A57" s="9" t="s">
        <v>83</v>
      </c>
      <c r="B57" s="9"/>
      <c r="C57" s="6"/>
      <c r="D57" s="6"/>
      <c r="E57" s="6"/>
      <c r="F57" s="6"/>
      <c r="G57" s="6"/>
      <c r="H57" s="6"/>
      <c r="I57" s="6"/>
      <c r="J57" s="6"/>
    </row>
    <row r="58" spans="1:10" ht="15.75" thickBot="1" x14ac:dyDescent="0.3">
      <c r="A58" s="15"/>
      <c r="B58" s="9"/>
      <c r="C58" s="6"/>
      <c r="D58" s="6"/>
      <c r="E58" s="6"/>
      <c r="F58" s="6"/>
      <c r="G58" s="6"/>
      <c r="H58" s="6"/>
      <c r="I58" s="6"/>
      <c r="J58" s="6"/>
    </row>
    <row r="59" spans="1:10" ht="16.5" thickTop="1" thickBot="1" x14ac:dyDescent="0.3">
      <c r="A59" s="28" t="s">
        <v>47</v>
      </c>
      <c r="B59" s="6">
        <v>4</v>
      </c>
      <c r="C59" s="6"/>
      <c r="D59" s="6"/>
      <c r="E59" s="6"/>
      <c r="F59" s="29" t="s">
        <v>50</v>
      </c>
      <c r="G59" s="6">
        <v>2</v>
      </c>
      <c r="H59" s="9" t="s">
        <v>22</v>
      </c>
      <c r="J59" s="6"/>
    </row>
    <row r="60" spans="1:10" ht="16.5" thickTop="1" thickBot="1" x14ac:dyDescent="0.3">
      <c r="B60" s="18"/>
      <c r="C60" s="28" t="s">
        <v>47</v>
      </c>
      <c r="D60" s="6">
        <v>0</v>
      </c>
      <c r="E60" s="9" t="s">
        <v>17</v>
      </c>
      <c r="G60" s="19"/>
      <c r="H60" s="9"/>
      <c r="J60" s="6"/>
    </row>
    <row r="61" spans="1:10" ht="16.5" thickTop="1" thickBot="1" x14ac:dyDescent="0.3">
      <c r="A61" s="33" t="s">
        <v>66</v>
      </c>
      <c r="B61" s="6">
        <v>1</v>
      </c>
      <c r="C61" s="6"/>
      <c r="D61" s="16"/>
      <c r="E61" s="9"/>
      <c r="F61" s="33" t="s">
        <v>66</v>
      </c>
      <c r="G61" s="6">
        <v>4</v>
      </c>
      <c r="H61" s="9" t="s">
        <v>21</v>
      </c>
      <c r="J61" s="6"/>
    </row>
    <row r="62" spans="1:10" ht="16.5" thickTop="1" thickBot="1" x14ac:dyDescent="0.3">
      <c r="B62" s="6"/>
      <c r="C62" s="6"/>
      <c r="D62" s="17"/>
      <c r="E62" s="9"/>
      <c r="F62" s="6"/>
      <c r="G62" s="6"/>
      <c r="H62" s="6"/>
      <c r="I62" s="6"/>
      <c r="J62" s="6"/>
    </row>
    <row r="63" spans="1:10" ht="16.5" thickTop="1" thickBot="1" x14ac:dyDescent="0.3">
      <c r="A63" s="29" t="s">
        <v>50</v>
      </c>
      <c r="B63" s="6">
        <v>2</v>
      </c>
      <c r="C63" s="6"/>
      <c r="D63" s="14"/>
      <c r="E63" s="9"/>
      <c r="F63" s="6"/>
      <c r="G63" s="6"/>
      <c r="H63" s="6"/>
      <c r="I63" s="6"/>
      <c r="J63" s="6"/>
    </row>
    <row r="64" spans="1:10" ht="16.5" thickTop="1" thickBot="1" x14ac:dyDescent="0.3">
      <c r="B64" s="18"/>
      <c r="C64" s="27" t="s">
        <v>44</v>
      </c>
      <c r="D64" s="6">
        <v>3</v>
      </c>
      <c r="E64" s="9" t="s">
        <v>15</v>
      </c>
      <c r="F64" s="6"/>
      <c r="G64" s="6"/>
      <c r="H64" s="6"/>
      <c r="I64" s="6"/>
      <c r="J64" s="6"/>
    </row>
    <row r="65" spans="1:11" ht="16.5" thickTop="1" thickBot="1" x14ac:dyDescent="0.3">
      <c r="A65" s="27" t="s">
        <v>44</v>
      </c>
      <c r="B65" s="6">
        <v>3</v>
      </c>
      <c r="C65" s="6"/>
      <c r="D65" s="6"/>
      <c r="E65" s="6"/>
      <c r="F65" s="6"/>
      <c r="G65" s="6"/>
      <c r="H65" s="6"/>
      <c r="I65" s="6"/>
      <c r="J65" s="6"/>
    </row>
    <row r="66" spans="1:11" ht="15.75" thickTop="1" x14ac:dyDescent="0.25">
      <c r="A66" s="15"/>
      <c r="B66" s="9"/>
      <c r="C66" s="6"/>
      <c r="D66" s="6"/>
      <c r="E66" s="6"/>
      <c r="F66" s="6"/>
      <c r="G66" s="6"/>
      <c r="H66" s="6"/>
      <c r="I66" s="6"/>
      <c r="J66" s="6"/>
    </row>
    <row r="67" spans="1:11" x14ac:dyDescent="0.25">
      <c r="A67" s="9" t="s">
        <v>13</v>
      </c>
    </row>
    <row r="68" spans="1:11" ht="15.75" thickBot="1" x14ac:dyDescent="0.3"/>
    <row r="69" spans="1:11" ht="16.5" customHeight="1" thickTop="1" thickBot="1" x14ac:dyDescent="0.3">
      <c r="A69" t="s">
        <v>12</v>
      </c>
      <c r="B69" s="124" t="s">
        <v>350</v>
      </c>
      <c r="C69" s="125"/>
      <c r="D69" s="126"/>
    </row>
    <row r="70" spans="1:11" ht="5.0999999999999996" customHeight="1" thickTop="1" thickBot="1" x14ac:dyDescent="0.3">
      <c r="B70" s="12"/>
      <c r="C70" s="12"/>
      <c r="D70" s="12"/>
      <c r="I70" s="12"/>
      <c r="J70" s="12"/>
      <c r="K70" s="12"/>
    </row>
    <row r="71" spans="1:11" ht="16.5" customHeight="1" thickTop="1" thickBot="1" x14ac:dyDescent="0.3">
      <c r="A71" t="s">
        <v>11</v>
      </c>
      <c r="B71" s="115" t="s">
        <v>64</v>
      </c>
      <c r="C71" s="116"/>
      <c r="D71" s="117"/>
    </row>
    <row r="72" spans="1:11" ht="5.0999999999999996" customHeight="1" thickTop="1" thickBot="1" x14ac:dyDescent="0.3">
      <c r="I72" s="12"/>
      <c r="J72" s="12"/>
      <c r="K72" s="12"/>
    </row>
    <row r="73" spans="1:11" ht="16.5" customHeight="1" thickTop="1" thickBot="1" x14ac:dyDescent="0.3">
      <c r="A73" t="s">
        <v>10</v>
      </c>
      <c r="B73" s="142" t="s">
        <v>58</v>
      </c>
      <c r="C73" s="143"/>
      <c r="D73" s="144"/>
    </row>
    <row r="74" spans="1:11" ht="5.0999999999999996" customHeight="1" thickTop="1" thickBot="1" x14ac:dyDescent="0.3">
      <c r="B74" s="12"/>
      <c r="C74" s="12"/>
      <c r="D74" s="12"/>
    </row>
    <row r="75" spans="1:11" ht="16.5" customHeight="1" thickTop="1" thickBot="1" x14ac:dyDescent="0.3">
      <c r="A75" t="s">
        <v>9</v>
      </c>
      <c r="B75" s="139" t="s">
        <v>55</v>
      </c>
      <c r="C75" s="140"/>
      <c r="D75" s="141"/>
    </row>
    <row r="76" spans="1:11" ht="5.0999999999999996" customHeight="1" thickTop="1" thickBot="1" x14ac:dyDescent="0.3">
      <c r="I76" s="12"/>
      <c r="J76" s="12"/>
      <c r="K76" s="12"/>
    </row>
    <row r="77" spans="1:11" ht="16.5" customHeight="1" thickTop="1" thickBot="1" x14ac:dyDescent="0.3">
      <c r="A77" t="s">
        <v>15</v>
      </c>
      <c r="B77" s="133" t="s">
        <v>46</v>
      </c>
      <c r="C77" s="134"/>
      <c r="D77" s="135"/>
    </row>
    <row r="78" spans="1:11" ht="5.0999999999999996" customHeight="1" thickTop="1" thickBot="1" x14ac:dyDescent="0.3">
      <c r="I78" s="12"/>
      <c r="J78" s="12"/>
      <c r="K78" s="12"/>
    </row>
    <row r="79" spans="1:11" ht="16.5" customHeight="1" thickTop="1" thickBot="1" x14ac:dyDescent="0.3">
      <c r="A79" t="s">
        <v>17</v>
      </c>
      <c r="B79" s="148" t="s">
        <v>49</v>
      </c>
      <c r="C79" s="149"/>
      <c r="D79" s="150"/>
    </row>
    <row r="80" spans="1:11" ht="5.0999999999999996" customHeight="1" thickTop="1" thickBot="1" x14ac:dyDescent="0.3"/>
    <row r="81" spans="1:11" ht="16.5" customHeight="1" thickTop="1" thickBot="1" x14ac:dyDescent="0.3">
      <c r="A81" t="s">
        <v>21</v>
      </c>
      <c r="B81" s="127" t="s">
        <v>68</v>
      </c>
      <c r="C81" s="128"/>
      <c r="D81" s="129"/>
    </row>
    <row r="82" spans="1:11" ht="5.0999999999999996" customHeight="1" thickTop="1" thickBot="1" x14ac:dyDescent="0.3">
      <c r="I82" s="12"/>
      <c r="J82" s="12"/>
      <c r="K82" s="12"/>
    </row>
    <row r="83" spans="1:11" ht="16.5" customHeight="1" thickTop="1" thickBot="1" x14ac:dyDescent="0.3">
      <c r="A83" t="s">
        <v>22</v>
      </c>
      <c r="B83" s="136" t="s">
        <v>52</v>
      </c>
      <c r="C83" s="137"/>
      <c r="D83" s="138"/>
    </row>
    <row r="84" spans="1:11" ht="5.0999999999999996" customHeight="1" thickTop="1" thickBot="1" x14ac:dyDescent="0.3">
      <c r="I84" s="12"/>
      <c r="J84" s="12"/>
      <c r="K84" s="12"/>
    </row>
    <row r="85" spans="1:11" ht="16.5" thickTop="1" thickBot="1" x14ac:dyDescent="0.3">
      <c r="A85" t="s">
        <v>69</v>
      </c>
      <c r="B85" s="145" t="s">
        <v>61</v>
      </c>
      <c r="C85" s="146"/>
      <c r="D85" s="147"/>
    </row>
    <row r="86" spans="1:11" ht="15.75" thickTop="1" x14ac:dyDescent="0.25">
      <c r="I86" s="12"/>
      <c r="J86" s="12"/>
      <c r="K86" s="12"/>
    </row>
    <row r="87" spans="1:11" ht="16.5" customHeight="1" x14ac:dyDescent="0.25"/>
    <row r="97" spans="4:4" x14ac:dyDescent="0.25">
      <c r="D97" s="12"/>
    </row>
  </sheetData>
  <sortState ref="A33:I37">
    <sortCondition descending="1" ref="H33:H37"/>
    <sortCondition descending="1" ref="I33:I37"/>
    <sortCondition descending="1" ref="B33:B37"/>
    <sortCondition ref="F33:F37"/>
  </sortState>
  <mergeCells count="9">
    <mergeCell ref="B69:D69"/>
    <mergeCell ref="B81:D81"/>
    <mergeCell ref="B77:D77"/>
    <mergeCell ref="B79:D79"/>
    <mergeCell ref="B83:D83"/>
    <mergeCell ref="B75:D75"/>
    <mergeCell ref="B73:D73"/>
    <mergeCell ref="B85:D85"/>
    <mergeCell ref="B71:D7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zoomScale="130" zoomScaleNormal="130" workbookViewId="0">
      <pane ySplit="3" topLeftCell="A4" activePane="bottomLeft" state="frozen"/>
      <selection pane="bottomLeft" activeCell="A3" sqref="A3:O3"/>
    </sheetView>
  </sheetViews>
  <sheetFormatPr defaultRowHeight="15" x14ac:dyDescent="0.25"/>
  <cols>
    <col min="1" max="1" width="4.140625" customWidth="1"/>
    <col min="2" max="2" width="3.5703125" customWidth="1"/>
    <col min="3" max="3" width="11.85546875" customWidth="1"/>
    <col min="4" max="4" width="15.42578125" customWidth="1"/>
    <col min="5" max="5" width="12.140625" customWidth="1"/>
    <col min="6" max="14" width="5.7109375" customWidth="1"/>
    <col min="15" max="15" width="6.7109375" customWidth="1"/>
  </cols>
  <sheetData>
    <row r="1" spans="1:15" x14ac:dyDescent="0.25">
      <c r="A1" t="s">
        <v>29</v>
      </c>
    </row>
    <row r="3" spans="1:15" x14ac:dyDescent="0.25">
      <c r="A3" s="42" t="s">
        <v>30</v>
      </c>
      <c r="B3" s="42" t="s">
        <v>31</v>
      </c>
      <c r="C3" s="42" t="s">
        <v>84</v>
      </c>
      <c r="D3" s="42" t="s">
        <v>85</v>
      </c>
      <c r="E3" s="42" t="s">
        <v>32</v>
      </c>
      <c r="F3" s="42" t="s">
        <v>88</v>
      </c>
      <c r="G3" s="42" t="s">
        <v>89</v>
      </c>
      <c r="H3" s="42" t="s">
        <v>90</v>
      </c>
      <c r="I3" s="42" t="s">
        <v>91</v>
      </c>
      <c r="J3" s="42" t="s">
        <v>33</v>
      </c>
      <c r="K3" s="42" t="s">
        <v>86</v>
      </c>
      <c r="L3" s="42" t="s">
        <v>87</v>
      </c>
      <c r="M3" s="42" t="s">
        <v>104</v>
      </c>
      <c r="N3" s="42" t="s">
        <v>105</v>
      </c>
      <c r="O3" s="42" t="s">
        <v>34</v>
      </c>
    </row>
    <row r="4" spans="1:15" x14ac:dyDescent="0.2">
      <c r="A4" s="43">
        <v>1</v>
      </c>
      <c r="B4" s="44">
        <v>6</v>
      </c>
      <c r="C4" s="45" t="s">
        <v>176</v>
      </c>
      <c r="D4" s="45" t="s">
        <v>177</v>
      </c>
      <c r="E4" s="43" t="s">
        <v>63</v>
      </c>
      <c r="F4" s="46">
        <v>5</v>
      </c>
      <c r="G4" s="46">
        <v>1</v>
      </c>
      <c r="H4" s="46">
        <v>4</v>
      </c>
      <c r="I4" s="46">
        <v>3</v>
      </c>
      <c r="J4" s="46">
        <v>3</v>
      </c>
      <c r="K4" s="46"/>
      <c r="L4" s="46"/>
      <c r="M4" s="46">
        <v>9</v>
      </c>
      <c r="N4" s="46">
        <v>3</v>
      </c>
      <c r="O4" s="46">
        <f t="shared" ref="O4:O35" si="0">SUM(F4:N4)</f>
        <v>28</v>
      </c>
    </row>
    <row r="5" spans="1:15" x14ac:dyDescent="0.2">
      <c r="A5" s="47">
        <v>2</v>
      </c>
      <c r="B5" s="48">
        <v>2</v>
      </c>
      <c r="C5" s="49" t="s">
        <v>153</v>
      </c>
      <c r="D5" s="49" t="s">
        <v>154</v>
      </c>
      <c r="E5" s="47" t="s">
        <v>57</v>
      </c>
      <c r="F5" s="47">
        <v>1</v>
      </c>
      <c r="G5" s="47"/>
      <c r="H5" s="47">
        <v>6</v>
      </c>
      <c r="I5" s="47">
        <v>2</v>
      </c>
      <c r="J5" s="47">
        <v>6</v>
      </c>
      <c r="K5" s="47"/>
      <c r="L5" s="47"/>
      <c r="M5" s="47">
        <v>2</v>
      </c>
      <c r="N5" s="47">
        <v>1</v>
      </c>
      <c r="O5" s="47">
        <f t="shared" si="0"/>
        <v>18</v>
      </c>
    </row>
    <row r="6" spans="1:15" x14ac:dyDescent="0.2">
      <c r="A6" s="50">
        <v>3</v>
      </c>
      <c r="B6" s="51">
        <v>3</v>
      </c>
      <c r="C6" s="52" t="s">
        <v>108</v>
      </c>
      <c r="D6" s="52" t="s">
        <v>109</v>
      </c>
      <c r="E6" s="50" t="s">
        <v>117</v>
      </c>
      <c r="F6" s="50">
        <v>1</v>
      </c>
      <c r="G6" s="50">
        <v>3</v>
      </c>
      <c r="H6" s="50"/>
      <c r="I6" s="50"/>
      <c r="J6" s="50">
        <v>3</v>
      </c>
      <c r="K6" s="50"/>
      <c r="L6" s="50"/>
      <c r="M6" s="50">
        <v>3</v>
      </c>
      <c r="N6" s="50">
        <v>6</v>
      </c>
      <c r="O6" s="50">
        <f t="shared" si="0"/>
        <v>16</v>
      </c>
    </row>
    <row r="7" spans="1:15" x14ac:dyDescent="0.2">
      <c r="A7" s="50"/>
      <c r="B7" s="51">
        <v>1</v>
      </c>
      <c r="C7" s="52" t="s">
        <v>111</v>
      </c>
      <c r="D7" s="52" t="s">
        <v>112</v>
      </c>
      <c r="E7" s="50" t="s">
        <v>117</v>
      </c>
      <c r="F7" s="50">
        <v>3</v>
      </c>
      <c r="G7" s="50">
        <v>2</v>
      </c>
      <c r="H7" s="50"/>
      <c r="I7" s="50"/>
      <c r="J7" s="50">
        <v>4</v>
      </c>
      <c r="K7" s="50"/>
      <c r="L7" s="50"/>
      <c r="M7" s="50">
        <v>5</v>
      </c>
      <c r="N7" s="50">
        <v>2</v>
      </c>
      <c r="O7" s="50">
        <f t="shared" si="0"/>
        <v>16</v>
      </c>
    </row>
    <row r="8" spans="1:15" x14ac:dyDescent="0.2">
      <c r="A8" s="43">
        <v>4</v>
      </c>
      <c r="B8" s="44">
        <v>1</v>
      </c>
      <c r="C8" s="45" t="s">
        <v>180</v>
      </c>
      <c r="D8" s="45" t="s">
        <v>181</v>
      </c>
      <c r="E8" s="43" t="s">
        <v>63</v>
      </c>
      <c r="F8" s="46">
        <v>1</v>
      </c>
      <c r="G8" s="46">
        <v>2</v>
      </c>
      <c r="H8" s="46">
        <v>1</v>
      </c>
      <c r="I8" s="46">
        <v>5</v>
      </c>
      <c r="J8" s="46">
        <v>6</v>
      </c>
      <c r="K8" s="46"/>
      <c r="L8" s="46"/>
      <c r="M8" s="46"/>
      <c r="N8" s="46"/>
      <c r="O8" s="46">
        <f t="shared" si="0"/>
        <v>15</v>
      </c>
    </row>
    <row r="9" spans="1:15" x14ac:dyDescent="0.2">
      <c r="A9" s="43">
        <v>5</v>
      </c>
      <c r="B9" s="44">
        <v>4</v>
      </c>
      <c r="C9" s="45" t="s">
        <v>184</v>
      </c>
      <c r="D9" s="45" t="s">
        <v>185</v>
      </c>
      <c r="E9" s="43" t="s">
        <v>63</v>
      </c>
      <c r="F9" s="46">
        <v>1</v>
      </c>
      <c r="G9" s="46">
        <v>2</v>
      </c>
      <c r="H9" s="46">
        <v>2</v>
      </c>
      <c r="I9" s="46">
        <v>4</v>
      </c>
      <c r="J9" s="46">
        <v>1</v>
      </c>
      <c r="K9" s="46"/>
      <c r="L9" s="46"/>
      <c r="M9" s="46"/>
      <c r="N9" s="46">
        <v>1</v>
      </c>
      <c r="O9" s="46">
        <f t="shared" si="0"/>
        <v>11</v>
      </c>
    </row>
    <row r="10" spans="1:15" x14ac:dyDescent="0.2">
      <c r="A10" s="53"/>
      <c r="B10" s="54">
        <v>3</v>
      </c>
      <c r="C10" s="55" t="s">
        <v>137</v>
      </c>
      <c r="D10" s="55" t="s">
        <v>138</v>
      </c>
      <c r="E10" s="53" t="s">
        <v>67</v>
      </c>
      <c r="F10" s="53">
        <v>6</v>
      </c>
      <c r="G10" s="53">
        <v>1</v>
      </c>
      <c r="H10" s="53"/>
      <c r="I10" s="53"/>
      <c r="J10" s="53"/>
      <c r="K10" s="53">
        <v>1</v>
      </c>
      <c r="L10" s="53">
        <v>3</v>
      </c>
      <c r="M10" s="53"/>
      <c r="N10" s="53"/>
      <c r="O10" s="53">
        <f t="shared" si="0"/>
        <v>11</v>
      </c>
    </row>
    <row r="11" spans="1:15" x14ac:dyDescent="0.2">
      <c r="A11" s="50">
        <v>6</v>
      </c>
      <c r="B11" s="51">
        <v>8</v>
      </c>
      <c r="C11" s="52" t="s">
        <v>106</v>
      </c>
      <c r="D11" s="52" t="s">
        <v>107</v>
      </c>
      <c r="E11" s="50" t="s">
        <v>117</v>
      </c>
      <c r="F11" s="50">
        <v>2</v>
      </c>
      <c r="G11" s="50"/>
      <c r="H11" s="50">
        <v>6</v>
      </c>
      <c r="I11" s="50"/>
      <c r="J11" s="50">
        <v>2</v>
      </c>
      <c r="K11" s="50"/>
      <c r="L11" s="50"/>
      <c r="M11" s="50"/>
      <c r="N11" s="50"/>
      <c r="O11" s="50">
        <f t="shared" si="0"/>
        <v>10</v>
      </c>
    </row>
    <row r="12" spans="1:15" x14ac:dyDescent="0.2">
      <c r="A12" s="56"/>
      <c r="B12" s="57">
        <v>2</v>
      </c>
      <c r="C12" s="58" t="s">
        <v>149</v>
      </c>
      <c r="D12" s="58" t="s">
        <v>150</v>
      </c>
      <c r="E12" s="56" t="s">
        <v>45</v>
      </c>
      <c r="F12" s="56">
        <v>2</v>
      </c>
      <c r="G12" s="56">
        <v>2</v>
      </c>
      <c r="H12" s="56">
        <v>1</v>
      </c>
      <c r="I12" s="56">
        <v>3</v>
      </c>
      <c r="J12" s="56">
        <v>1</v>
      </c>
      <c r="K12" s="56"/>
      <c r="L12" s="56">
        <v>1</v>
      </c>
      <c r="M12" s="56"/>
      <c r="N12" s="56"/>
      <c r="O12" s="56">
        <f t="shared" si="0"/>
        <v>10</v>
      </c>
    </row>
    <row r="13" spans="1:15" x14ac:dyDescent="0.2">
      <c r="A13" s="56"/>
      <c r="B13" s="57">
        <v>4</v>
      </c>
      <c r="C13" s="58" t="s">
        <v>145</v>
      </c>
      <c r="D13" s="58" t="s">
        <v>146</v>
      </c>
      <c r="E13" s="56" t="s">
        <v>45</v>
      </c>
      <c r="F13" s="56"/>
      <c r="G13" s="56">
        <v>2</v>
      </c>
      <c r="H13" s="56"/>
      <c r="I13" s="56">
        <v>4</v>
      </c>
      <c r="J13" s="56"/>
      <c r="K13" s="56">
        <v>2</v>
      </c>
      <c r="L13" s="56">
        <v>2</v>
      </c>
      <c r="M13" s="56"/>
      <c r="N13" s="56"/>
      <c r="O13" s="56">
        <f t="shared" si="0"/>
        <v>10</v>
      </c>
    </row>
    <row r="14" spans="1:15" x14ac:dyDescent="0.2">
      <c r="A14" s="59">
        <v>7</v>
      </c>
      <c r="B14" s="60">
        <v>5</v>
      </c>
      <c r="C14" s="61" t="s">
        <v>124</v>
      </c>
      <c r="D14" s="61" t="s">
        <v>125</v>
      </c>
      <c r="E14" s="59" t="s">
        <v>54</v>
      </c>
      <c r="F14" s="59">
        <v>1</v>
      </c>
      <c r="G14" s="59">
        <v>1</v>
      </c>
      <c r="H14" s="59">
        <v>4</v>
      </c>
      <c r="I14" s="59"/>
      <c r="J14" s="59">
        <v>2</v>
      </c>
      <c r="K14" s="59"/>
      <c r="L14" s="59"/>
      <c r="M14" s="59"/>
      <c r="N14" s="59"/>
      <c r="O14" s="59">
        <f t="shared" si="0"/>
        <v>8</v>
      </c>
    </row>
    <row r="15" spans="1:15" x14ac:dyDescent="0.2">
      <c r="A15" s="62"/>
      <c r="B15" s="63">
        <v>3</v>
      </c>
      <c r="C15" s="64" t="s">
        <v>167</v>
      </c>
      <c r="D15" s="64" t="s">
        <v>168</v>
      </c>
      <c r="E15" s="62" t="s">
        <v>48</v>
      </c>
      <c r="F15" s="62"/>
      <c r="G15" s="62">
        <v>5</v>
      </c>
      <c r="H15" s="62">
        <v>1</v>
      </c>
      <c r="I15" s="62">
        <v>1</v>
      </c>
      <c r="J15" s="62"/>
      <c r="K15" s="62">
        <v>1</v>
      </c>
      <c r="L15" s="62"/>
      <c r="M15" s="62"/>
      <c r="N15" s="62"/>
      <c r="O15" s="62">
        <f t="shared" si="0"/>
        <v>8</v>
      </c>
    </row>
    <row r="16" spans="1:15" x14ac:dyDescent="0.2">
      <c r="A16" s="50">
        <v>8</v>
      </c>
      <c r="B16" s="51">
        <v>7</v>
      </c>
      <c r="C16" s="52" t="s">
        <v>110</v>
      </c>
      <c r="D16" s="52" t="s">
        <v>109</v>
      </c>
      <c r="E16" s="50" t="s">
        <v>117</v>
      </c>
      <c r="F16" s="50">
        <v>1</v>
      </c>
      <c r="G16" s="50"/>
      <c r="H16" s="50">
        <v>3</v>
      </c>
      <c r="I16" s="50"/>
      <c r="J16" s="50">
        <v>2</v>
      </c>
      <c r="K16" s="50"/>
      <c r="L16" s="50"/>
      <c r="M16" s="50">
        <v>1</v>
      </c>
      <c r="N16" s="50"/>
      <c r="O16" s="50">
        <f t="shared" si="0"/>
        <v>7</v>
      </c>
    </row>
    <row r="17" spans="1:15" x14ac:dyDescent="0.2">
      <c r="A17" s="65"/>
      <c r="B17" s="66">
        <v>5</v>
      </c>
      <c r="C17" s="67" t="s">
        <v>94</v>
      </c>
      <c r="D17" s="67" t="s">
        <v>95</v>
      </c>
      <c r="E17" s="65" t="s">
        <v>51</v>
      </c>
      <c r="F17" s="68"/>
      <c r="G17" s="68">
        <v>1</v>
      </c>
      <c r="H17" s="68">
        <v>1</v>
      </c>
      <c r="I17" s="68"/>
      <c r="J17" s="68">
        <v>3</v>
      </c>
      <c r="K17" s="68">
        <v>2</v>
      </c>
      <c r="L17" s="68"/>
      <c r="M17" s="68"/>
      <c r="N17" s="68"/>
      <c r="O17" s="68">
        <f t="shared" si="0"/>
        <v>7</v>
      </c>
    </row>
    <row r="18" spans="1:15" x14ac:dyDescent="0.2">
      <c r="A18" s="59">
        <v>9</v>
      </c>
      <c r="B18" s="60">
        <v>4</v>
      </c>
      <c r="C18" s="61" t="s">
        <v>118</v>
      </c>
      <c r="D18" s="61" t="s">
        <v>119</v>
      </c>
      <c r="E18" s="59" t="s">
        <v>54</v>
      </c>
      <c r="F18" s="59">
        <v>2</v>
      </c>
      <c r="G18" s="59"/>
      <c r="H18" s="59">
        <v>1</v>
      </c>
      <c r="I18" s="59"/>
      <c r="J18" s="59">
        <v>3</v>
      </c>
      <c r="K18" s="59"/>
      <c r="L18" s="59"/>
      <c r="M18" s="59"/>
      <c r="N18" s="59"/>
      <c r="O18" s="59">
        <f t="shared" si="0"/>
        <v>6</v>
      </c>
    </row>
    <row r="19" spans="1:15" x14ac:dyDescent="0.2">
      <c r="A19" s="62"/>
      <c r="B19" s="63">
        <v>9</v>
      </c>
      <c r="C19" s="64" t="s">
        <v>169</v>
      </c>
      <c r="D19" s="64" t="s">
        <v>170</v>
      </c>
      <c r="E19" s="62" t="s">
        <v>48</v>
      </c>
      <c r="F19" s="62"/>
      <c r="G19" s="62"/>
      <c r="H19" s="62">
        <v>2</v>
      </c>
      <c r="I19" s="62"/>
      <c r="J19" s="62">
        <v>1</v>
      </c>
      <c r="K19" s="62">
        <v>3</v>
      </c>
      <c r="L19" s="62"/>
      <c r="M19" s="62"/>
      <c r="N19" s="62"/>
      <c r="O19" s="62">
        <f t="shared" si="0"/>
        <v>6</v>
      </c>
    </row>
    <row r="20" spans="1:15" x14ac:dyDescent="0.2">
      <c r="A20" s="62">
        <v>10</v>
      </c>
      <c r="B20" s="63">
        <v>4</v>
      </c>
      <c r="C20" s="64" t="s">
        <v>171</v>
      </c>
      <c r="D20" s="64" t="s">
        <v>172</v>
      </c>
      <c r="E20" s="62" t="s">
        <v>48</v>
      </c>
      <c r="F20" s="62">
        <v>1</v>
      </c>
      <c r="G20" s="62">
        <v>4</v>
      </c>
      <c r="H20" s="62"/>
      <c r="I20" s="62"/>
      <c r="J20" s="62"/>
      <c r="K20" s="62"/>
      <c r="L20" s="62"/>
      <c r="M20" s="62"/>
      <c r="N20" s="62"/>
      <c r="O20" s="62">
        <f t="shared" si="0"/>
        <v>5</v>
      </c>
    </row>
    <row r="21" spans="1:15" x14ac:dyDescent="0.2">
      <c r="A21" s="69">
        <v>11</v>
      </c>
      <c r="B21" s="70">
        <v>4</v>
      </c>
      <c r="C21" s="71" t="s">
        <v>190</v>
      </c>
      <c r="D21" s="71" t="s">
        <v>191</v>
      </c>
      <c r="E21" s="69" t="s">
        <v>60</v>
      </c>
      <c r="F21" s="69">
        <v>1</v>
      </c>
      <c r="G21" s="69">
        <v>1</v>
      </c>
      <c r="H21" s="69"/>
      <c r="I21" s="69">
        <v>2</v>
      </c>
      <c r="J21" s="69"/>
      <c r="K21" s="69"/>
      <c r="L21" s="69"/>
      <c r="M21" s="69"/>
      <c r="N21" s="69"/>
      <c r="O21" s="69">
        <f t="shared" si="0"/>
        <v>4</v>
      </c>
    </row>
    <row r="22" spans="1:15" x14ac:dyDescent="0.2">
      <c r="A22" s="65">
        <v>12</v>
      </c>
      <c r="B22" s="66">
        <v>4</v>
      </c>
      <c r="C22" s="67" t="s">
        <v>92</v>
      </c>
      <c r="D22" s="67" t="s">
        <v>93</v>
      </c>
      <c r="E22" s="65" t="s">
        <v>51</v>
      </c>
      <c r="F22" s="68"/>
      <c r="G22" s="68">
        <v>1</v>
      </c>
      <c r="H22" s="68">
        <v>1</v>
      </c>
      <c r="I22" s="68"/>
      <c r="J22" s="68">
        <v>1</v>
      </c>
      <c r="K22" s="68"/>
      <c r="L22" s="68"/>
      <c r="M22" s="68"/>
      <c r="N22" s="68"/>
      <c r="O22" s="68">
        <f t="shared" si="0"/>
        <v>3</v>
      </c>
    </row>
    <row r="23" spans="1:15" x14ac:dyDescent="0.2">
      <c r="A23" s="43"/>
      <c r="B23" s="44">
        <v>2</v>
      </c>
      <c r="C23" s="45" t="s">
        <v>182</v>
      </c>
      <c r="D23" s="45" t="s">
        <v>183</v>
      </c>
      <c r="E23" s="43" t="s">
        <v>63</v>
      </c>
      <c r="F23" s="46">
        <v>1</v>
      </c>
      <c r="G23" s="46"/>
      <c r="H23" s="46"/>
      <c r="I23" s="46">
        <v>1</v>
      </c>
      <c r="J23" s="46">
        <v>1</v>
      </c>
      <c r="K23" s="46"/>
      <c r="L23" s="46"/>
      <c r="M23" s="46"/>
      <c r="N23" s="46"/>
      <c r="O23" s="46">
        <f t="shared" si="0"/>
        <v>3</v>
      </c>
    </row>
    <row r="24" spans="1:15" x14ac:dyDescent="0.2">
      <c r="A24" s="47"/>
      <c r="B24" s="48">
        <v>7</v>
      </c>
      <c r="C24" s="49" t="s">
        <v>161</v>
      </c>
      <c r="D24" s="49" t="s">
        <v>162</v>
      </c>
      <c r="E24" s="47" t="s">
        <v>57</v>
      </c>
      <c r="F24" s="47"/>
      <c r="G24" s="47"/>
      <c r="H24" s="47">
        <v>3</v>
      </c>
      <c r="I24" s="47"/>
      <c r="J24" s="47"/>
      <c r="K24" s="47"/>
      <c r="L24" s="47"/>
      <c r="M24" s="47"/>
      <c r="N24" s="47"/>
      <c r="O24" s="47">
        <f t="shared" si="0"/>
        <v>3</v>
      </c>
    </row>
    <row r="25" spans="1:15" x14ac:dyDescent="0.2">
      <c r="A25" s="59">
        <v>13</v>
      </c>
      <c r="B25" s="60">
        <v>8</v>
      </c>
      <c r="C25" s="61" t="s">
        <v>128</v>
      </c>
      <c r="D25" s="61" t="s">
        <v>129</v>
      </c>
      <c r="E25" s="59" t="s">
        <v>54</v>
      </c>
      <c r="F25" s="59"/>
      <c r="G25" s="59"/>
      <c r="H25" s="59"/>
      <c r="I25" s="59"/>
      <c r="J25" s="59">
        <v>2</v>
      </c>
      <c r="K25" s="59"/>
      <c r="L25" s="59"/>
      <c r="M25" s="59"/>
      <c r="N25" s="59"/>
      <c r="O25" s="59">
        <f t="shared" si="0"/>
        <v>2</v>
      </c>
    </row>
    <row r="26" spans="1:15" x14ac:dyDescent="0.2">
      <c r="A26" s="65"/>
      <c r="B26" s="66">
        <v>7</v>
      </c>
      <c r="C26" s="67" t="s">
        <v>96</v>
      </c>
      <c r="D26" s="67" t="s">
        <v>97</v>
      </c>
      <c r="E26" s="65" t="s">
        <v>51</v>
      </c>
      <c r="F26" s="68"/>
      <c r="G26" s="68"/>
      <c r="H26" s="68"/>
      <c r="I26" s="68"/>
      <c r="J26" s="68"/>
      <c r="K26" s="68"/>
      <c r="L26" s="68">
        <v>2</v>
      </c>
      <c r="M26" s="68"/>
      <c r="N26" s="68"/>
      <c r="O26" s="68">
        <f t="shared" si="0"/>
        <v>2</v>
      </c>
    </row>
    <row r="27" spans="1:15" x14ac:dyDescent="0.2">
      <c r="A27" s="62"/>
      <c r="B27" s="63">
        <v>5</v>
      </c>
      <c r="C27" s="64" t="s">
        <v>165</v>
      </c>
      <c r="D27" s="64" t="s">
        <v>166</v>
      </c>
      <c r="E27" s="62" t="s">
        <v>48</v>
      </c>
      <c r="F27" s="62"/>
      <c r="G27" s="62">
        <v>1</v>
      </c>
      <c r="H27" s="62"/>
      <c r="I27" s="62">
        <v>1</v>
      </c>
      <c r="J27" s="62"/>
      <c r="K27" s="62"/>
      <c r="L27" s="62"/>
      <c r="M27" s="62"/>
      <c r="N27" s="62"/>
      <c r="O27" s="62">
        <f t="shared" si="0"/>
        <v>2</v>
      </c>
    </row>
    <row r="28" spans="1:15" x14ac:dyDescent="0.2">
      <c r="A28" s="50"/>
      <c r="B28" s="51">
        <v>4</v>
      </c>
      <c r="C28" s="52" t="s">
        <v>113</v>
      </c>
      <c r="D28" s="52" t="s">
        <v>114</v>
      </c>
      <c r="E28" s="50" t="s">
        <v>117</v>
      </c>
      <c r="F28" s="50">
        <v>1</v>
      </c>
      <c r="G28" s="50"/>
      <c r="H28" s="50">
        <v>1</v>
      </c>
      <c r="I28" s="50"/>
      <c r="J28" s="50"/>
      <c r="K28" s="50"/>
      <c r="L28" s="50"/>
      <c r="M28" s="50"/>
      <c r="N28" s="50"/>
      <c r="O28" s="50">
        <f t="shared" si="0"/>
        <v>2</v>
      </c>
    </row>
    <row r="29" spans="1:15" x14ac:dyDescent="0.2">
      <c r="A29" s="50"/>
      <c r="B29" s="51">
        <v>2</v>
      </c>
      <c r="C29" s="52" t="s">
        <v>115</v>
      </c>
      <c r="D29" s="52" t="s">
        <v>116</v>
      </c>
      <c r="E29" s="50" t="s">
        <v>117</v>
      </c>
      <c r="F29" s="50">
        <v>2</v>
      </c>
      <c r="G29" s="50"/>
      <c r="H29" s="50"/>
      <c r="I29" s="50"/>
      <c r="J29" s="50"/>
      <c r="K29" s="50"/>
      <c r="L29" s="50"/>
      <c r="M29" s="50"/>
      <c r="N29" s="50"/>
      <c r="O29" s="50">
        <f t="shared" si="0"/>
        <v>2</v>
      </c>
    </row>
    <row r="30" spans="1:15" x14ac:dyDescent="0.2">
      <c r="A30" s="56">
        <v>14</v>
      </c>
      <c r="B30" s="57">
        <v>5</v>
      </c>
      <c r="C30" s="58" t="s">
        <v>143</v>
      </c>
      <c r="D30" s="58" t="s">
        <v>144</v>
      </c>
      <c r="E30" s="56" t="s">
        <v>45</v>
      </c>
      <c r="F30" s="56"/>
      <c r="G30" s="56"/>
      <c r="H30" s="56"/>
      <c r="I30" s="56"/>
      <c r="J30" s="56"/>
      <c r="K30" s="56">
        <v>1</v>
      </c>
      <c r="L30" s="56"/>
      <c r="M30" s="56"/>
      <c r="N30" s="56"/>
      <c r="O30" s="56">
        <f t="shared" si="0"/>
        <v>1</v>
      </c>
    </row>
    <row r="31" spans="1:15" x14ac:dyDescent="0.2">
      <c r="A31" s="59"/>
      <c r="B31" s="60">
        <v>2</v>
      </c>
      <c r="C31" s="61" t="s">
        <v>120</v>
      </c>
      <c r="D31" s="61" t="s">
        <v>121</v>
      </c>
      <c r="E31" s="59" t="s">
        <v>54</v>
      </c>
      <c r="F31" s="59"/>
      <c r="G31" s="59"/>
      <c r="H31" s="59">
        <v>1</v>
      </c>
      <c r="I31" s="59"/>
      <c r="J31" s="59"/>
      <c r="K31" s="59"/>
      <c r="L31" s="59"/>
      <c r="M31" s="59"/>
      <c r="N31" s="59"/>
      <c r="O31" s="59">
        <f t="shared" si="0"/>
        <v>1</v>
      </c>
    </row>
    <row r="32" spans="1:15" x14ac:dyDescent="0.2">
      <c r="A32" s="53"/>
      <c r="B32" s="54">
        <v>8</v>
      </c>
      <c r="C32" s="55" t="s">
        <v>134</v>
      </c>
      <c r="D32" s="55" t="s">
        <v>135</v>
      </c>
      <c r="E32" s="53" t="s">
        <v>67</v>
      </c>
      <c r="F32" s="53">
        <v>1</v>
      </c>
      <c r="G32" s="53"/>
      <c r="H32" s="53"/>
      <c r="I32" s="53"/>
      <c r="J32" s="53"/>
      <c r="K32" s="53"/>
      <c r="L32" s="53"/>
      <c r="M32" s="53"/>
      <c r="N32" s="53"/>
      <c r="O32" s="53">
        <f t="shared" si="0"/>
        <v>1</v>
      </c>
    </row>
    <row r="33" spans="1:15" x14ac:dyDescent="0.2">
      <c r="A33" s="69"/>
      <c r="B33" s="70">
        <v>3</v>
      </c>
      <c r="C33" s="71" t="s">
        <v>192</v>
      </c>
      <c r="D33" s="71" t="s">
        <v>193</v>
      </c>
      <c r="E33" s="69" t="s">
        <v>60</v>
      </c>
      <c r="F33" s="69"/>
      <c r="G33" s="69"/>
      <c r="H33" s="69"/>
      <c r="I33" s="69">
        <v>1</v>
      </c>
      <c r="J33" s="69"/>
      <c r="K33" s="69"/>
      <c r="L33" s="69"/>
      <c r="M33" s="69"/>
      <c r="N33" s="69"/>
      <c r="O33" s="69">
        <f t="shared" si="0"/>
        <v>1</v>
      </c>
    </row>
    <row r="34" spans="1:15" x14ac:dyDescent="0.2">
      <c r="A34" s="59"/>
      <c r="B34" s="60">
        <v>1</v>
      </c>
      <c r="C34" s="61" t="s">
        <v>122</v>
      </c>
      <c r="D34" s="61" t="s">
        <v>123</v>
      </c>
      <c r="E34" s="59" t="s">
        <v>54</v>
      </c>
      <c r="F34" s="59"/>
      <c r="G34" s="59"/>
      <c r="H34" s="59">
        <v>1</v>
      </c>
      <c r="I34" s="59"/>
      <c r="J34" s="59"/>
      <c r="K34" s="59"/>
      <c r="L34" s="59"/>
      <c r="M34" s="59"/>
      <c r="N34" s="59"/>
      <c r="O34" s="59">
        <f t="shared" si="0"/>
        <v>1</v>
      </c>
    </row>
    <row r="35" spans="1:15" x14ac:dyDescent="0.2">
      <c r="A35" s="47"/>
      <c r="B35" s="48">
        <v>9</v>
      </c>
      <c r="C35" s="49" t="s">
        <v>159</v>
      </c>
      <c r="D35" s="49" t="s">
        <v>160</v>
      </c>
      <c r="E35" s="47" t="s">
        <v>57</v>
      </c>
      <c r="F35" s="47"/>
      <c r="G35" s="47">
        <v>1</v>
      </c>
      <c r="H35" s="47"/>
      <c r="I35" s="47"/>
      <c r="J35" s="47"/>
      <c r="K35" s="47"/>
      <c r="L35" s="47"/>
      <c r="M35" s="47"/>
      <c r="N35" s="47"/>
      <c r="O35" s="47">
        <f t="shared" si="0"/>
        <v>1</v>
      </c>
    </row>
    <row r="36" spans="1:15" x14ac:dyDescent="0.2">
      <c r="A36" s="47"/>
      <c r="B36" s="48">
        <v>4</v>
      </c>
      <c r="C36" s="49" t="s">
        <v>163</v>
      </c>
      <c r="D36" s="49" t="s">
        <v>164</v>
      </c>
      <c r="E36" s="47" t="s">
        <v>57</v>
      </c>
      <c r="F36" s="47"/>
      <c r="G36" s="47"/>
      <c r="H36" s="47">
        <v>1</v>
      </c>
      <c r="I36" s="47"/>
      <c r="J36" s="47"/>
      <c r="K36" s="47"/>
      <c r="L36" s="47"/>
      <c r="M36" s="47"/>
      <c r="N36" s="47"/>
      <c r="O36" s="47">
        <f t="shared" ref="O36:O55" si="1">SUM(F36:N36)</f>
        <v>1</v>
      </c>
    </row>
    <row r="37" spans="1:15" x14ac:dyDescent="0.2">
      <c r="A37" s="47">
        <v>15</v>
      </c>
      <c r="B37" s="48">
        <v>3</v>
      </c>
      <c r="C37" s="49" t="s">
        <v>157</v>
      </c>
      <c r="D37" s="49" t="s">
        <v>158</v>
      </c>
      <c r="E37" s="47" t="s">
        <v>57</v>
      </c>
      <c r="F37" s="47"/>
      <c r="G37" s="47"/>
      <c r="H37" s="47"/>
      <c r="I37" s="47"/>
      <c r="J37" s="47"/>
      <c r="K37" s="47"/>
      <c r="L37" s="47"/>
      <c r="M37" s="47"/>
      <c r="N37" s="47"/>
      <c r="O37" s="47">
        <f t="shared" si="1"/>
        <v>0</v>
      </c>
    </row>
    <row r="38" spans="1:15" x14ac:dyDescent="0.2">
      <c r="A38" s="53"/>
      <c r="B38" s="54">
        <v>5</v>
      </c>
      <c r="C38" s="55" t="s">
        <v>139</v>
      </c>
      <c r="D38" s="55" t="s">
        <v>140</v>
      </c>
      <c r="E38" s="53" t="s">
        <v>67</v>
      </c>
      <c r="F38" s="53"/>
      <c r="G38" s="53"/>
      <c r="H38" s="53"/>
      <c r="I38" s="53"/>
      <c r="J38" s="53"/>
      <c r="K38" s="53"/>
      <c r="L38" s="53"/>
      <c r="M38" s="53"/>
      <c r="N38" s="53"/>
      <c r="O38" s="53">
        <f t="shared" si="1"/>
        <v>0</v>
      </c>
    </row>
    <row r="39" spans="1:15" x14ac:dyDescent="0.2">
      <c r="A39" s="65"/>
      <c r="B39" s="66">
        <v>1</v>
      </c>
      <c r="C39" s="67" t="s">
        <v>102</v>
      </c>
      <c r="D39" s="67" t="s">
        <v>103</v>
      </c>
      <c r="E39" s="65" t="s">
        <v>51</v>
      </c>
      <c r="F39" s="68"/>
      <c r="G39" s="68"/>
      <c r="H39" s="68"/>
      <c r="I39" s="68"/>
      <c r="J39" s="68"/>
      <c r="K39" s="68"/>
      <c r="L39" s="68"/>
      <c r="M39" s="68"/>
      <c r="N39" s="68"/>
      <c r="O39" s="68">
        <f t="shared" si="1"/>
        <v>0</v>
      </c>
    </row>
    <row r="40" spans="1:15" x14ac:dyDescent="0.2">
      <c r="A40" s="53"/>
      <c r="B40" s="54">
        <v>1</v>
      </c>
      <c r="C40" s="55" t="s">
        <v>132</v>
      </c>
      <c r="D40" s="55" t="s">
        <v>133</v>
      </c>
      <c r="E40" s="53" t="s">
        <v>67</v>
      </c>
      <c r="F40" s="53"/>
      <c r="G40" s="53"/>
      <c r="H40" s="53"/>
      <c r="I40" s="53"/>
      <c r="J40" s="53"/>
      <c r="K40" s="53"/>
      <c r="L40" s="53"/>
      <c r="M40" s="53"/>
      <c r="N40" s="53"/>
      <c r="O40" s="53">
        <f t="shared" si="1"/>
        <v>0</v>
      </c>
    </row>
    <row r="41" spans="1:15" x14ac:dyDescent="0.2">
      <c r="A41" s="47"/>
      <c r="B41" s="48">
        <v>6</v>
      </c>
      <c r="C41" s="49" t="s">
        <v>155</v>
      </c>
      <c r="D41" s="49" t="s">
        <v>156</v>
      </c>
      <c r="E41" s="47" t="s">
        <v>57</v>
      </c>
      <c r="F41" s="47"/>
      <c r="G41" s="47"/>
      <c r="H41" s="47"/>
      <c r="I41" s="47"/>
      <c r="J41" s="47"/>
      <c r="K41" s="47"/>
      <c r="L41" s="47"/>
      <c r="M41" s="47"/>
      <c r="N41" s="47"/>
      <c r="O41" s="47">
        <f t="shared" si="1"/>
        <v>0</v>
      </c>
    </row>
    <row r="42" spans="1:15" x14ac:dyDescent="0.2">
      <c r="A42" s="56"/>
      <c r="B42" s="57">
        <v>7</v>
      </c>
      <c r="C42" s="58" t="s">
        <v>141</v>
      </c>
      <c r="D42" s="58" t="s">
        <v>142</v>
      </c>
      <c r="E42" s="56" t="s">
        <v>45</v>
      </c>
      <c r="F42" s="56"/>
      <c r="G42" s="56"/>
      <c r="H42" s="56"/>
      <c r="I42" s="56"/>
      <c r="J42" s="56"/>
      <c r="K42" s="56"/>
      <c r="L42" s="56"/>
      <c r="M42" s="56"/>
      <c r="N42" s="56"/>
      <c r="O42" s="56">
        <f t="shared" si="1"/>
        <v>0</v>
      </c>
    </row>
    <row r="43" spans="1:15" x14ac:dyDescent="0.2">
      <c r="A43" s="43"/>
      <c r="B43" s="44">
        <v>3</v>
      </c>
      <c r="C43" s="45" t="s">
        <v>178</v>
      </c>
      <c r="D43" s="45" t="s">
        <v>179</v>
      </c>
      <c r="E43" s="43" t="s">
        <v>63</v>
      </c>
      <c r="F43" s="46"/>
      <c r="G43" s="46"/>
      <c r="H43" s="46"/>
      <c r="I43" s="46"/>
      <c r="J43" s="46"/>
      <c r="K43" s="46"/>
      <c r="L43" s="46"/>
      <c r="M43" s="46"/>
      <c r="N43" s="46"/>
      <c r="O43" s="46">
        <f t="shared" si="1"/>
        <v>0</v>
      </c>
    </row>
    <row r="44" spans="1:15" x14ac:dyDescent="0.2">
      <c r="A44" s="69"/>
      <c r="B44" s="70">
        <v>5</v>
      </c>
      <c r="C44" s="71" t="s">
        <v>194</v>
      </c>
      <c r="D44" s="71" t="s">
        <v>195</v>
      </c>
      <c r="E44" s="69" t="s">
        <v>60</v>
      </c>
      <c r="F44" s="69"/>
      <c r="G44" s="69"/>
      <c r="H44" s="69"/>
      <c r="I44" s="69"/>
      <c r="J44" s="69"/>
      <c r="K44" s="69"/>
      <c r="L44" s="69"/>
      <c r="M44" s="69"/>
      <c r="N44" s="69"/>
      <c r="O44" s="69">
        <f t="shared" si="1"/>
        <v>0</v>
      </c>
    </row>
    <row r="45" spans="1:15" x14ac:dyDescent="0.2">
      <c r="A45" s="56"/>
      <c r="B45" s="57">
        <v>1</v>
      </c>
      <c r="C45" s="58" t="s">
        <v>147</v>
      </c>
      <c r="D45" s="58" t="s">
        <v>148</v>
      </c>
      <c r="E45" s="56" t="s">
        <v>45</v>
      </c>
      <c r="F45" s="56"/>
      <c r="G45" s="56"/>
      <c r="H45" s="56"/>
      <c r="I45" s="56"/>
      <c r="J45" s="56"/>
      <c r="K45" s="56"/>
      <c r="L45" s="56"/>
      <c r="M45" s="56"/>
      <c r="N45" s="56"/>
      <c r="O45" s="56">
        <f t="shared" si="1"/>
        <v>0</v>
      </c>
    </row>
    <row r="46" spans="1:15" x14ac:dyDescent="0.2">
      <c r="A46" s="69"/>
      <c r="B46" s="70">
        <v>2</v>
      </c>
      <c r="C46" s="71" t="s">
        <v>188</v>
      </c>
      <c r="D46" s="71" t="s">
        <v>189</v>
      </c>
      <c r="E46" s="69" t="s">
        <v>60</v>
      </c>
      <c r="F46" s="69"/>
      <c r="G46" s="69"/>
      <c r="H46" s="69"/>
      <c r="I46" s="69"/>
      <c r="J46" s="69"/>
      <c r="K46" s="69"/>
      <c r="L46" s="69"/>
      <c r="M46" s="69"/>
      <c r="N46" s="69"/>
      <c r="O46" s="69">
        <f t="shared" si="1"/>
        <v>0</v>
      </c>
    </row>
    <row r="47" spans="1:15" x14ac:dyDescent="0.2">
      <c r="A47" s="65"/>
      <c r="B47" s="66">
        <v>6</v>
      </c>
      <c r="C47" s="67" t="s">
        <v>98</v>
      </c>
      <c r="D47" s="67" t="s">
        <v>99</v>
      </c>
      <c r="E47" s="65" t="s">
        <v>51</v>
      </c>
      <c r="F47" s="68"/>
      <c r="G47" s="68"/>
      <c r="H47" s="68"/>
      <c r="I47" s="68"/>
      <c r="J47" s="68"/>
      <c r="K47" s="68"/>
      <c r="L47" s="68"/>
      <c r="M47" s="68"/>
      <c r="N47" s="68"/>
      <c r="O47" s="68">
        <f t="shared" si="1"/>
        <v>0</v>
      </c>
    </row>
    <row r="48" spans="1:15" x14ac:dyDescent="0.2">
      <c r="A48" s="62"/>
      <c r="B48" s="63">
        <v>7</v>
      </c>
      <c r="C48" s="64" t="s">
        <v>173</v>
      </c>
      <c r="D48" s="64" t="s">
        <v>174</v>
      </c>
      <c r="E48" s="62" t="s">
        <v>48</v>
      </c>
      <c r="F48" s="62"/>
      <c r="G48" s="62"/>
      <c r="H48" s="62"/>
      <c r="I48" s="62"/>
      <c r="J48" s="62"/>
      <c r="K48" s="62"/>
      <c r="L48" s="62"/>
      <c r="M48" s="62"/>
      <c r="N48" s="62"/>
      <c r="O48" s="62">
        <f t="shared" si="1"/>
        <v>0</v>
      </c>
    </row>
    <row r="49" spans="1:15" x14ac:dyDescent="0.2">
      <c r="A49" s="53"/>
      <c r="B49" s="54">
        <v>4</v>
      </c>
      <c r="C49" s="55" t="s">
        <v>130</v>
      </c>
      <c r="D49" s="55" t="s">
        <v>131</v>
      </c>
      <c r="E49" s="53" t="s">
        <v>67</v>
      </c>
      <c r="F49" s="53"/>
      <c r="G49" s="53"/>
      <c r="H49" s="53"/>
      <c r="I49" s="53"/>
      <c r="J49" s="53"/>
      <c r="K49" s="53"/>
      <c r="L49" s="53"/>
      <c r="M49" s="53"/>
      <c r="N49" s="53"/>
      <c r="O49" s="53">
        <f t="shared" si="1"/>
        <v>0</v>
      </c>
    </row>
    <row r="50" spans="1:15" x14ac:dyDescent="0.2">
      <c r="A50" s="56"/>
      <c r="B50" s="57">
        <v>6</v>
      </c>
      <c r="C50" s="58" t="s">
        <v>151</v>
      </c>
      <c r="D50" s="58" t="s">
        <v>152</v>
      </c>
      <c r="E50" s="56" t="s">
        <v>45</v>
      </c>
      <c r="F50" s="56"/>
      <c r="G50" s="56"/>
      <c r="H50" s="56"/>
      <c r="I50" s="56"/>
      <c r="J50" s="56"/>
      <c r="K50" s="56"/>
      <c r="L50" s="56"/>
      <c r="M50" s="56"/>
      <c r="N50" s="56"/>
      <c r="O50" s="56">
        <f t="shared" si="1"/>
        <v>0</v>
      </c>
    </row>
    <row r="51" spans="1:15" x14ac:dyDescent="0.2">
      <c r="A51" s="43"/>
      <c r="B51" s="44">
        <v>5</v>
      </c>
      <c r="C51" s="45" t="s">
        <v>186</v>
      </c>
      <c r="D51" s="45" t="s">
        <v>187</v>
      </c>
      <c r="E51" s="43" t="s">
        <v>63</v>
      </c>
      <c r="F51" s="46"/>
      <c r="G51" s="46"/>
      <c r="H51" s="46"/>
      <c r="I51" s="46"/>
      <c r="J51" s="46"/>
      <c r="K51" s="46"/>
      <c r="L51" s="46"/>
      <c r="M51" s="46"/>
      <c r="N51" s="46"/>
      <c r="O51" s="46">
        <f t="shared" si="1"/>
        <v>0</v>
      </c>
    </row>
    <row r="52" spans="1:15" x14ac:dyDescent="0.2">
      <c r="A52" s="62"/>
      <c r="B52" s="63">
        <v>8</v>
      </c>
      <c r="C52" s="64" t="s">
        <v>128</v>
      </c>
      <c r="D52" s="64" t="s">
        <v>175</v>
      </c>
      <c r="E52" s="62" t="s">
        <v>48</v>
      </c>
      <c r="F52" s="62"/>
      <c r="G52" s="62"/>
      <c r="H52" s="62"/>
      <c r="I52" s="62"/>
      <c r="J52" s="62"/>
      <c r="K52" s="62"/>
      <c r="L52" s="62"/>
      <c r="M52" s="62"/>
      <c r="N52" s="62"/>
      <c r="O52" s="62">
        <f t="shared" si="1"/>
        <v>0</v>
      </c>
    </row>
    <row r="53" spans="1:15" x14ac:dyDescent="0.2">
      <c r="A53" s="65"/>
      <c r="B53" s="66">
        <v>8</v>
      </c>
      <c r="C53" s="67" t="s">
        <v>100</v>
      </c>
      <c r="D53" s="67" t="s">
        <v>101</v>
      </c>
      <c r="E53" s="65" t="s">
        <v>51</v>
      </c>
      <c r="F53" s="68"/>
      <c r="G53" s="68"/>
      <c r="H53" s="68"/>
      <c r="I53" s="68"/>
      <c r="J53" s="68"/>
      <c r="K53" s="68"/>
      <c r="L53" s="68"/>
      <c r="M53" s="68"/>
      <c r="N53" s="68"/>
      <c r="O53" s="68">
        <f t="shared" si="1"/>
        <v>0</v>
      </c>
    </row>
    <row r="54" spans="1:15" x14ac:dyDescent="0.2">
      <c r="A54" s="59"/>
      <c r="B54" s="60">
        <v>7</v>
      </c>
      <c r="C54" s="61" t="s">
        <v>126</v>
      </c>
      <c r="D54" s="61" t="s">
        <v>127</v>
      </c>
      <c r="E54" s="59" t="s">
        <v>54</v>
      </c>
      <c r="F54" s="59"/>
      <c r="G54" s="59"/>
      <c r="H54" s="59"/>
      <c r="I54" s="59"/>
      <c r="J54" s="59"/>
      <c r="K54" s="59"/>
      <c r="L54" s="59"/>
      <c r="M54" s="59"/>
      <c r="N54" s="59"/>
      <c r="O54" s="59">
        <f t="shared" si="1"/>
        <v>0</v>
      </c>
    </row>
    <row r="55" spans="1:15" x14ac:dyDescent="0.2">
      <c r="A55" s="53"/>
      <c r="B55" s="54">
        <v>9</v>
      </c>
      <c r="C55" s="55" t="s">
        <v>134</v>
      </c>
      <c r="D55" s="55" t="s">
        <v>136</v>
      </c>
      <c r="E55" s="53" t="s">
        <v>67</v>
      </c>
      <c r="F55" s="53"/>
      <c r="G55" s="53"/>
      <c r="H55" s="53"/>
      <c r="I55" s="53"/>
      <c r="J55" s="53"/>
      <c r="K55" s="53"/>
      <c r="L55" s="53"/>
      <c r="M55" s="53"/>
      <c r="N55" s="53"/>
      <c r="O55" s="53">
        <f t="shared" si="1"/>
        <v>0</v>
      </c>
    </row>
    <row r="56" spans="1:15" x14ac:dyDescent="0.25">
      <c r="A56" s="8"/>
      <c r="B56" s="8"/>
      <c r="C56" s="8"/>
      <c r="D56" s="8"/>
      <c r="E56" s="8"/>
    </row>
    <row r="57" spans="1:15" x14ac:dyDescent="0.25">
      <c r="A57" s="8"/>
      <c r="B57" s="8"/>
      <c r="C57" s="8"/>
      <c r="D57" s="8"/>
      <c r="E57" s="8"/>
    </row>
    <row r="58" spans="1:15" x14ac:dyDescent="0.25">
      <c r="A58" s="8"/>
      <c r="B58" s="8"/>
      <c r="C58" s="8"/>
      <c r="D58" s="8"/>
      <c r="E58" s="8"/>
    </row>
    <row r="59" spans="1:15" x14ac:dyDescent="0.25">
      <c r="A59" s="8"/>
      <c r="B59" s="8"/>
      <c r="C59" s="8"/>
      <c r="D59" s="8"/>
      <c r="E59" s="8"/>
    </row>
    <row r="60" spans="1:15" x14ac:dyDescent="0.25">
      <c r="A60" s="8"/>
      <c r="B60" s="8"/>
      <c r="C60" s="8"/>
      <c r="D60" s="8"/>
      <c r="E60" s="8"/>
    </row>
    <row r="61" spans="1:15" x14ac:dyDescent="0.25">
      <c r="A61" s="8"/>
      <c r="B61" s="8"/>
      <c r="C61" s="8"/>
      <c r="D61" s="8"/>
      <c r="E61" s="8"/>
    </row>
    <row r="62" spans="1:15" x14ac:dyDescent="0.25">
      <c r="A62" s="8"/>
      <c r="B62" s="8"/>
      <c r="C62" s="8"/>
      <c r="D62" s="8"/>
      <c r="E62" s="8"/>
    </row>
    <row r="63" spans="1:15" x14ac:dyDescent="0.25">
      <c r="A63" s="8"/>
      <c r="B63" s="8"/>
      <c r="C63" s="8"/>
      <c r="D63" s="8"/>
      <c r="E63" s="8"/>
    </row>
    <row r="64" spans="1:15" x14ac:dyDescent="0.25">
      <c r="A64" s="8"/>
      <c r="B64" s="8"/>
      <c r="C64" s="8"/>
      <c r="D64" s="8"/>
      <c r="E64" s="8"/>
    </row>
    <row r="65" spans="1:5" x14ac:dyDescent="0.25">
      <c r="A65" s="8"/>
      <c r="B65" s="8"/>
      <c r="C65" s="8"/>
      <c r="D65" s="8"/>
      <c r="E65" s="8"/>
    </row>
    <row r="66" spans="1:5" x14ac:dyDescent="0.25">
      <c r="A66" s="8"/>
      <c r="B66" s="8"/>
      <c r="C66" s="8"/>
      <c r="D66" s="8"/>
      <c r="E66" s="8"/>
    </row>
    <row r="67" spans="1:5" x14ac:dyDescent="0.25">
      <c r="A67" s="8"/>
      <c r="B67" s="8"/>
      <c r="C67" s="8"/>
      <c r="D67" s="8"/>
      <c r="E67" s="8"/>
    </row>
    <row r="68" spans="1:5" x14ac:dyDescent="0.25">
      <c r="A68" s="8"/>
      <c r="B68" s="8"/>
      <c r="C68" s="8"/>
      <c r="D68" s="8"/>
      <c r="E68" s="8"/>
    </row>
    <row r="69" spans="1:5" x14ac:dyDescent="0.25">
      <c r="A69" s="8"/>
      <c r="B69" s="8"/>
      <c r="C69" s="8"/>
      <c r="D69" s="8"/>
      <c r="E69" s="8"/>
    </row>
  </sheetData>
  <sortState ref="A4:O55">
    <sortCondition descending="1" ref="O4:O55"/>
    <sortCondition descending="1" ref="N4:N55"/>
    <sortCondition descending="1" ref="M4:M55"/>
    <sortCondition descending="1" ref="J4:J55"/>
    <sortCondition ref="K4:K55"/>
    <sortCondition ref="L4:L55"/>
    <sortCondition ref="D4:D55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Men</vt:lpstr>
      <vt:lpstr>Sheet1</vt:lpstr>
      <vt:lpstr>Women</vt:lpstr>
      <vt:lpstr>Women Goal Score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陈虹宏</dc:creator>
  <cp:lastModifiedBy>Owner</cp:lastModifiedBy>
  <cp:lastPrinted>2014-01-24T22:04:17Z</cp:lastPrinted>
  <dcterms:created xsi:type="dcterms:W3CDTF">2013-07-16T01:36:46Z</dcterms:created>
  <dcterms:modified xsi:type="dcterms:W3CDTF">2023-12-20T23:16:40Z</dcterms:modified>
</cp:coreProperties>
</file>